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ttila munka\Kiskunfélegyháza\Földgáz 2017\Honlapra\"/>
    </mc:Choice>
  </mc:AlternateContent>
  <bookViews>
    <workbookView xWindow="0" yWindow="0" windowWidth="19200" windowHeight="8280"/>
  </bookViews>
  <sheets>
    <sheet name="Munka1" sheetId="1" r:id="rId1"/>
  </sheets>
  <calcPr calcId="171027"/>
</workbook>
</file>

<file path=xl/calcChain.xml><?xml version="1.0" encoding="utf-8"?>
<calcChain xmlns="http://schemas.openxmlformats.org/spreadsheetml/2006/main">
  <c r="L5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2" i="1"/>
  <c r="H5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2" i="1"/>
</calcChain>
</file>

<file path=xl/sharedStrings.xml><?xml version="1.0" encoding="utf-8"?>
<sst xmlns="http://schemas.openxmlformats.org/spreadsheetml/2006/main" count="71" uniqueCount="66">
  <si>
    <t>INTÉZMÉNY NEVE, CÍME</t>
  </si>
  <si>
    <t>FOGYASZTÁSI HELYEK</t>
  </si>
  <si>
    <t>FOGYASZTÁSI HELY AZONOSÍTÓ</t>
  </si>
  <si>
    <t>SZIVÁRVÁNY SZEMÉLYES GOND. NYÚJTÓ INTÉZMÉNY</t>
  </si>
  <si>
    <t>Kiskunfélegyháza Csanyi út 3.</t>
  </si>
  <si>
    <t>Kiskunfélegyháza Nádasdy u.12.</t>
  </si>
  <si>
    <t>Kiskunfélegyháza Hunyadi u. 6.</t>
  </si>
  <si>
    <t>Kiskunfélegyháza Dankó P.u.4-6. Bölcsőde</t>
  </si>
  <si>
    <t>Kiskunfélegyháza Alpári út 61.</t>
  </si>
  <si>
    <t>Kiskunfélegyháza Darvas József tér. Bölcsőde</t>
  </si>
  <si>
    <t>Kiskunfélegyházi Napköziotthonos Óvoda</t>
  </si>
  <si>
    <t>Kossuth Lajos u.1. kazánház</t>
  </si>
  <si>
    <t>6066 Tiszaalpár Napsugár u.3.</t>
  </si>
  <si>
    <t>Szegedi u.9675</t>
  </si>
  <si>
    <t>Jókai u.1</t>
  </si>
  <si>
    <t>Mártirok u.2 Üzlet</t>
  </si>
  <si>
    <t>Tompa u.2</t>
  </si>
  <si>
    <t>Kiskunfélegyháza Kossuth u.12.</t>
  </si>
  <si>
    <t>Kiskunfélegyháza Móra F. tér 4.</t>
  </si>
  <si>
    <t>Szegedi úti óvoda - telephely Szegedi út 5.</t>
  </si>
  <si>
    <t>Móra utcai óvoda - telephely Móra u. 2/A.</t>
  </si>
  <si>
    <t>Móravárosi óvoda - telephely Platán u. 14.</t>
  </si>
  <si>
    <t>Bercsényi utcai óvoda - telephely Bercsényi u. 5.</t>
  </si>
  <si>
    <t>Kossuth városi óvoda - telephely Dessewffy u. 38.</t>
  </si>
  <si>
    <t>Dózsa György u.-i óvoda - telephely Dózsa György u. 5.</t>
  </si>
  <si>
    <t>Nagyszőlő úti óvoda - telephely  X.ker.95.</t>
  </si>
  <si>
    <t>Bankfalui óvoda - telephely Tegez u. 23.</t>
  </si>
  <si>
    <t>Százszorszép óvoda - telephely Darvas József tér 11.</t>
  </si>
  <si>
    <t>Kkfháza Tóth Kálmán utca 10/a.</t>
  </si>
  <si>
    <t>Kiskunfélegyháza Nyomás V. Tanya 5.</t>
  </si>
  <si>
    <t>Kiskunfélegyháza Város Önkormányzata</t>
  </si>
  <si>
    <t>Kiskun Múzeum</t>
  </si>
  <si>
    <t>Kiskunfélegyháza, Dr. Holló L. u. 9</t>
  </si>
  <si>
    <t>Kiskunfélegyháza, Petőfi u. 7.</t>
  </si>
  <si>
    <t>Batthyány Konyha</t>
  </si>
  <si>
    <t>Kiskunfélegyháza, Batthyány u. 12-16.</t>
  </si>
  <si>
    <t xml:space="preserve">Blaha tér 1. </t>
  </si>
  <si>
    <t xml:space="preserve">Liget u.11. </t>
  </si>
  <si>
    <t xml:space="preserve">Pázmány u.2. </t>
  </si>
  <si>
    <t>Deák F.u.2  (iroda)</t>
  </si>
  <si>
    <t>Mártirok u.2 Kínai</t>
  </si>
  <si>
    <t>Gorkij u.4.  (Mezei Őrszolgálat)</t>
  </si>
  <si>
    <t xml:space="preserve">Nefelejcs u.20 </t>
  </si>
  <si>
    <t>Petőfi tér 8.</t>
  </si>
  <si>
    <t>Kossuth u. 10_1</t>
  </si>
  <si>
    <t>Kossuth u. 10_2</t>
  </si>
  <si>
    <t>Kiskunfélegyháza, Petőfi u.7</t>
  </si>
  <si>
    <t>KAPOCS Szociális és Gyermekvédelmi Intézmény</t>
  </si>
  <si>
    <t>Majsai út 21</t>
  </si>
  <si>
    <t>Kiskunfélegyházi Polgármesteri Hivatal Kiskunfélegyháza Kossuth Lajos utca 1.</t>
  </si>
  <si>
    <t>Deák F. u. 7.sz. (fogászat)</t>
  </si>
  <si>
    <t>Kazinczy u. 1. I/1. (volt pm.lakás)</t>
  </si>
  <si>
    <t>Kazinczy u.1. (polgárőr ir.)</t>
  </si>
  <si>
    <t>Izsáki út 2</t>
  </si>
  <si>
    <t>12 havi fogyasztás</t>
  </si>
  <si>
    <t>Molekulaár nettó Ft/m3</t>
  </si>
  <si>
    <t>Összesen (nettó Ft)</t>
  </si>
  <si>
    <t>12 havi fogyasztás díja (nettó Ft/12 hó)</t>
  </si>
  <si>
    <t>Rendszerhasználati díj forgalmi       (nettó Ft/12 hó)</t>
  </si>
  <si>
    <t>Rendszerhasználati díj forgalmi          (nettó Ft/m3)</t>
  </si>
  <si>
    <t>Rendszerhasználati díj fix                (nettó Ft/12 hó)</t>
  </si>
  <si>
    <t>TELJESÍTMÉNY</t>
  </si>
  <si>
    <t>Teljes ajánlati ár (nettó Ft, ezen összeget szükséges a felolvasólapon feltüntetni</t>
  </si>
  <si>
    <r>
      <t xml:space="preserve">Könyvtár                                               </t>
    </r>
    <r>
      <rPr>
        <sz val="10"/>
        <rFont val="Arial"/>
        <family val="2"/>
        <charset val="238"/>
      </rPr>
      <t xml:space="preserve">      Kiskunfélegyháza Szent János tér 9.</t>
    </r>
  </si>
  <si>
    <t xml:space="preserve">Petőfi Sándor Városi Könyvtár                                                                                                                  </t>
  </si>
  <si>
    <t xml:space="preserve">Kiskunfélegyházi Városgazdálkodási Intézmény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</si>
</sst>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10" borderId="25" xfId="0" applyFont="1" applyFill="1" applyBorder="1" applyAlignment="1">
      <alignment horizontal="center" vertical="center" wrapText="1"/>
    </xf>
    <xf numFmtId="3" fontId="4" fillId="10" borderId="25" xfId="0" applyNumberFormat="1" applyFont="1" applyFill="1" applyBorder="1" applyAlignment="1">
      <alignment horizontal="center" vertical="center" wrapText="1"/>
    </xf>
    <xf numFmtId="0" fontId="4" fillId="10" borderId="25" xfId="1" applyFont="1" applyFill="1" applyBorder="1" applyAlignment="1">
      <alignment horizontal="center" vertical="center" wrapText="1"/>
    </xf>
    <xf numFmtId="0" fontId="5" fillId="10" borderId="25" xfId="1" applyFont="1" applyFill="1" applyBorder="1" applyAlignment="1">
      <alignment horizontal="center" vertical="center" wrapText="1"/>
    </xf>
    <xf numFmtId="0" fontId="5" fillId="10" borderId="26" xfId="1" applyFont="1" applyFill="1" applyBorder="1" applyAlignment="1">
      <alignment vertical="center" wrapText="1"/>
    </xf>
    <xf numFmtId="0" fontId="3" fillId="0" borderId="0" xfId="0" applyFont="1"/>
    <xf numFmtId="0" fontId="3" fillId="0" borderId="28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3" fillId="5" borderId="3" xfId="1" applyFont="1" applyFill="1" applyBorder="1"/>
    <xf numFmtId="0" fontId="3" fillId="0" borderId="3" xfId="1" applyFont="1" applyBorder="1"/>
    <xf numFmtId="0" fontId="3" fillId="0" borderId="14" xfId="1" applyFont="1" applyBorder="1"/>
    <xf numFmtId="0" fontId="3" fillId="0" borderId="29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3" fillId="5" borderId="2" xfId="1" applyFont="1" applyFill="1" applyBorder="1"/>
    <xf numFmtId="0" fontId="3" fillId="0" borderId="2" xfId="1" applyFont="1" applyBorder="1"/>
    <xf numFmtId="0" fontId="3" fillId="0" borderId="13" xfId="1" applyFont="1" applyBorder="1"/>
    <xf numFmtId="0" fontId="6" fillId="4" borderId="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3" fillId="5" borderId="5" xfId="1" applyFont="1" applyFill="1" applyBorder="1"/>
    <xf numFmtId="0" fontId="3" fillId="0" borderId="5" xfId="1" applyFont="1" applyBorder="1"/>
    <xf numFmtId="0" fontId="3" fillId="0" borderId="18" xfId="1" applyFont="1" applyBorder="1"/>
    <xf numFmtId="0" fontId="3" fillId="0" borderId="9" xfId="0" applyFont="1" applyBorder="1" applyAlignment="1">
      <alignment horizontal="center"/>
    </xf>
    <xf numFmtId="0" fontId="4" fillId="9" borderId="1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wrapText="1"/>
    </xf>
    <xf numFmtId="0" fontId="6" fillId="9" borderId="3" xfId="0" applyFont="1" applyFill="1" applyBorder="1" applyAlignment="1">
      <alignment horizontal="center"/>
    </xf>
    <xf numFmtId="3" fontId="6" fillId="9" borderId="3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wrapText="1"/>
    </xf>
    <xf numFmtId="0" fontId="6" fillId="9" borderId="2" xfId="0" applyFont="1" applyFill="1" applyBorder="1" applyAlignment="1">
      <alignment horizontal="center"/>
    </xf>
    <xf numFmtId="3" fontId="6" fillId="9" borderId="2" xfId="0" applyNumberFormat="1" applyFont="1" applyFill="1" applyBorder="1" applyAlignment="1">
      <alignment horizontal="center"/>
    </xf>
    <xf numFmtId="0" fontId="3" fillId="0" borderId="4" xfId="1" applyFont="1" applyBorder="1"/>
    <xf numFmtId="0" fontId="3" fillId="0" borderId="20" xfId="1" applyFont="1" applyBorder="1"/>
    <xf numFmtId="0" fontId="4" fillId="9" borderId="23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wrapText="1"/>
    </xf>
    <xf numFmtId="0" fontId="6" fillId="9" borderId="5" xfId="0" applyFont="1" applyFill="1" applyBorder="1" applyAlignment="1">
      <alignment horizontal="center"/>
    </xf>
    <xf numFmtId="3" fontId="6" fillId="9" borderId="5" xfId="0" applyNumberFormat="1" applyFont="1" applyFill="1" applyBorder="1" applyAlignment="1">
      <alignment horizontal="center"/>
    </xf>
    <xf numFmtId="0" fontId="3" fillId="0" borderId="6" xfId="1" applyFont="1" applyBorder="1"/>
    <xf numFmtId="0" fontId="3" fillId="0" borderId="24" xfId="1" applyFont="1" applyBorder="1"/>
    <xf numFmtId="0" fontId="6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wrapText="1"/>
    </xf>
    <xf numFmtId="0" fontId="6" fillId="3" borderId="21" xfId="0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0" fontId="3" fillId="5" borderId="21" xfId="1" applyFont="1" applyFill="1" applyBorder="1"/>
    <xf numFmtId="0" fontId="3" fillId="0" borderId="21" xfId="1" applyFont="1" applyBorder="1"/>
    <xf numFmtId="0" fontId="3" fillId="0" borderId="15" xfId="1" applyFont="1" applyBorder="1"/>
    <xf numFmtId="0" fontId="4" fillId="6" borderId="27" xfId="0" applyFont="1" applyFill="1" applyBorder="1" applyAlignment="1">
      <alignment horizontal="center" vertical="center" wrapText="1"/>
    </xf>
    <xf numFmtId="0" fontId="6" fillId="6" borderId="21" xfId="0" applyFont="1" applyFill="1" applyBorder="1"/>
    <xf numFmtId="0" fontId="6" fillId="6" borderId="21" xfId="0" applyFont="1" applyFill="1" applyBorder="1" applyAlignment="1">
      <alignment horizontal="center"/>
    </xf>
    <xf numFmtId="3" fontId="6" fillId="6" borderId="21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 wrapText="1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6" fillId="5" borderId="5" xfId="0" applyFont="1" applyFill="1" applyBorder="1"/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 wrapText="1"/>
    </xf>
    <xf numFmtId="0" fontId="6" fillId="8" borderId="3" xfId="0" applyFont="1" applyFill="1" applyBorder="1"/>
    <xf numFmtId="0" fontId="6" fillId="8" borderId="3" xfId="0" applyFont="1" applyFill="1" applyBorder="1" applyAlignment="1">
      <alignment horizontal="center"/>
    </xf>
    <xf numFmtId="3" fontId="6" fillId="8" borderId="3" xfId="0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wrapText="1"/>
    </xf>
    <xf numFmtId="0" fontId="6" fillId="8" borderId="4" xfId="0" applyFont="1" applyFill="1" applyBorder="1" applyAlignment="1">
      <alignment horizontal="center"/>
    </xf>
    <xf numFmtId="3" fontId="6" fillId="8" borderId="4" xfId="0" applyNumberFormat="1" applyFont="1" applyFill="1" applyBorder="1" applyAlignment="1">
      <alignment horizontal="center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3" fontId="6" fillId="8" borderId="2" xfId="0" applyNumberFormat="1" applyFont="1" applyFill="1" applyBorder="1" applyAlignment="1">
      <alignment horizontal="center"/>
    </xf>
    <xf numFmtId="0" fontId="6" fillId="8" borderId="7" xfId="0" applyFont="1" applyFill="1" applyBorder="1"/>
    <xf numFmtId="0" fontId="6" fillId="8" borderId="7" xfId="0" applyFont="1" applyFill="1" applyBorder="1" applyAlignment="1">
      <alignment horizontal="center"/>
    </xf>
    <xf numFmtId="3" fontId="6" fillId="8" borderId="7" xfId="0" applyNumberFormat="1" applyFont="1" applyFill="1" applyBorder="1" applyAlignment="1">
      <alignment horizontal="center"/>
    </xf>
    <xf numFmtId="0" fontId="6" fillId="8" borderId="4" xfId="0" applyFont="1" applyFill="1" applyBorder="1"/>
    <xf numFmtId="0" fontId="3" fillId="8" borderId="2" xfId="0" applyFont="1" applyFill="1" applyBorder="1" applyAlignment="1">
      <alignment wrapText="1"/>
    </xf>
    <xf numFmtId="0" fontId="4" fillId="8" borderId="23" xfId="0" applyFont="1" applyFill="1" applyBorder="1" applyAlignment="1">
      <alignment horizontal="center" vertical="center" wrapText="1"/>
    </xf>
    <xf numFmtId="0" fontId="6" fillId="8" borderId="6" xfId="0" applyFont="1" applyFill="1" applyBorder="1"/>
    <xf numFmtId="0" fontId="6" fillId="8" borderId="6" xfId="0" applyFont="1" applyFill="1" applyBorder="1" applyAlignment="1">
      <alignment horizontal="center"/>
    </xf>
    <xf numFmtId="3" fontId="6" fillId="8" borderId="6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left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3" fontId="6" fillId="5" borderId="21" xfId="0" applyNumberFormat="1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/>
    </xf>
    <xf numFmtId="0" fontId="3" fillId="11" borderId="4" xfId="0" applyFont="1" applyFill="1" applyBorder="1"/>
    <xf numFmtId="3" fontId="5" fillId="0" borderId="0" xfId="0" applyNumberFormat="1" applyFont="1"/>
    <xf numFmtId="3" fontId="3" fillId="0" borderId="0" xfId="0" applyNumberFormat="1" applyFo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B23" zoomScaleNormal="100" workbookViewId="0">
      <selection activeCell="B24" sqref="B24:B27"/>
    </sheetView>
  </sheetViews>
  <sheetFormatPr defaultColWidth="9.1796875" defaultRowHeight="12.5" x14ac:dyDescent="0.25"/>
  <cols>
    <col min="1" max="1" width="4.54296875" style="7" customWidth="1"/>
    <col min="2" max="2" width="20.1796875" style="7" customWidth="1"/>
    <col min="3" max="3" width="32.54296875" style="7" customWidth="1"/>
    <col min="4" max="4" width="14.1796875" style="7" customWidth="1"/>
    <col min="5" max="5" width="14.7265625" style="7" customWidth="1"/>
    <col min="6" max="6" width="11.26953125" style="117" customWidth="1"/>
    <col min="7" max="7" width="11.6328125" style="7" customWidth="1"/>
    <col min="8" max="8" width="14.6328125" style="7" customWidth="1"/>
    <col min="9" max="9" width="17.6328125" style="7" customWidth="1"/>
    <col min="10" max="10" width="18.7265625" style="7" customWidth="1"/>
    <col min="11" max="11" width="17.7265625" style="7" customWidth="1"/>
    <col min="12" max="12" width="12.90625" style="7" customWidth="1"/>
    <col min="13" max="16384" width="9.1796875" style="7"/>
  </cols>
  <sheetData>
    <row r="1" spans="1:12" ht="39.5" thickBot="1" x14ac:dyDescent="0.3">
      <c r="A1" s="1"/>
      <c r="B1" s="2" t="s">
        <v>0</v>
      </c>
      <c r="C1" s="2" t="s">
        <v>1</v>
      </c>
      <c r="D1" s="2" t="s">
        <v>2</v>
      </c>
      <c r="E1" s="2" t="s">
        <v>61</v>
      </c>
      <c r="F1" s="3" t="s">
        <v>54</v>
      </c>
      <c r="G1" s="4" t="s">
        <v>55</v>
      </c>
      <c r="H1" s="5" t="s">
        <v>57</v>
      </c>
      <c r="I1" s="5" t="s">
        <v>60</v>
      </c>
      <c r="J1" s="5" t="s">
        <v>59</v>
      </c>
      <c r="K1" s="5" t="s">
        <v>58</v>
      </c>
      <c r="L1" s="6" t="s">
        <v>56</v>
      </c>
    </row>
    <row r="2" spans="1:12" ht="39.75" customHeight="1" x14ac:dyDescent="0.25">
      <c r="A2" s="8">
        <v>1</v>
      </c>
      <c r="B2" s="9" t="s">
        <v>3</v>
      </c>
      <c r="C2" s="10" t="s">
        <v>4</v>
      </c>
      <c r="D2" s="11">
        <v>40016402</v>
      </c>
      <c r="E2" s="11">
        <v>100</v>
      </c>
      <c r="F2" s="12">
        <v>120000</v>
      </c>
      <c r="G2" s="13"/>
      <c r="H2" s="14">
        <f>F2*G2</f>
        <v>0</v>
      </c>
      <c r="I2" s="13"/>
      <c r="J2" s="13"/>
      <c r="K2" s="14">
        <f>F2*J2</f>
        <v>0</v>
      </c>
      <c r="L2" s="15">
        <f>H2+I2+K2</f>
        <v>0</v>
      </c>
    </row>
    <row r="3" spans="1:12" ht="24" customHeight="1" x14ac:dyDescent="0.25">
      <c r="A3" s="16">
        <v>2</v>
      </c>
      <c r="B3" s="17"/>
      <c r="C3" s="18" t="s">
        <v>5</v>
      </c>
      <c r="D3" s="19">
        <v>40016330</v>
      </c>
      <c r="E3" s="19">
        <v>20</v>
      </c>
      <c r="F3" s="20">
        <v>45000</v>
      </c>
      <c r="G3" s="21"/>
      <c r="H3" s="22">
        <f t="shared" ref="H3:H51" si="0">F3*G3</f>
        <v>0</v>
      </c>
      <c r="I3" s="21"/>
      <c r="J3" s="21"/>
      <c r="K3" s="22">
        <f t="shared" ref="K3:K51" si="1">F3*J3</f>
        <v>0</v>
      </c>
      <c r="L3" s="23">
        <f t="shared" ref="L3:L51" si="2">H3+I3+K3</f>
        <v>0</v>
      </c>
    </row>
    <row r="4" spans="1:12" ht="12.5" customHeight="1" x14ac:dyDescent="0.25">
      <c r="A4" s="16">
        <v>3</v>
      </c>
      <c r="B4" s="17"/>
      <c r="C4" s="18" t="s">
        <v>28</v>
      </c>
      <c r="D4" s="19">
        <v>40016333</v>
      </c>
      <c r="E4" s="24">
        <v>4</v>
      </c>
      <c r="F4" s="20">
        <v>1700</v>
      </c>
      <c r="G4" s="21"/>
      <c r="H4" s="22">
        <f t="shared" si="0"/>
        <v>0</v>
      </c>
      <c r="I4" s="21"/>
      <c r="J4" s="21"/>
      <c r="K4" s="22">
        <f t="shared" si="1"/>
        <v>0</v>
      </c>
      <c r="L4" s="23">
        <f t="shared" si="2"/>
        <v>0</v>
      </c>
    </row>
    <row r="5" spans="1:12" ht="12.5" customHeight="1" x14ac:dyDescent="0.25">
      <c r="A5" s="16">
        <v>4</v>
      </c>
      <c r="B5" s="17"/>
      <c r="C5" s="18" t="s">
        <v>18</v>
      </c>
      <c r="D5" s="19">
        <v>40029776</v>
      </c>
      <c r="E5" s="19">
        <v>4</v>
      </c>
      <c r="F5" s="20">
        <v>1800</v>
      </c>
      <c r="G5" s="21"/>
      <c r="H5" s="22">
        <f t="shared" si="0"/>
        <v>0</v>
      </c>
      <c r="I5" s="21"/>
      <c r="J5" s="21"/>
      <c r="K5" s="22">
        <f t="shared" si="1"/>
        <v>0</v>
      </c>
      <c r="L5" s="23">
        <f t="shared" si="2"/>
        <v>0</v>
      </c>
    </row>
    <row r="6" spans="1:12" ht="12.5" customHeight="1" x14ac:dyDescent="0.25">
      <c r="A6" s="16">
        <v>5</v>
      </c>
      <c r="B6" s="17"/>
      <c r="C6" s="18" t="s">
        <v>18</v>
      </c>
      <c r="D6" s="19">
        <v>40029780</v>
      </c>
      <c r="E6" s="19">
        <v>4</v>
      </c>
      <c r="F6" s="20">
        <v>3200</v>
      </c>
      <c r="G6" s="21"/>
      <c r="H6" s="22">
        <f t="shared" si="0"/>
        <v>0</v>
      </c>
      <c r="I6" s="21"/>
      <c r="J6" s="21"/>
      <c r="K6" s="22">
        <f t="shared" si="1"/>
        <v>0</v>
      </c>
      <c r="L6" s="23">
        <f t="shared" si="2"/>
        <v>0</v>
      </c>
    </row>
    <row r="7" spans="1:12" ht="13.5" customHeight="1" thickBot="1" x14ac:dyDescent="0.3">
      <c r="A7" s="25">
        <v>6</v>
      </c>
      <c r="B7" s="26"/>
      <c r="C7" s="27" t="s">
        <v>18</v>
      </c>
      <c r="D7" s="28">
        <v>40029773</v>
      </c>
      <c r="E7" s="28">
        <v>4</v>
      </c>
      <c r="F7" s="29">
        <v>100</v>
      </c>
      <c r="G7" s="30"/>
      <c r="H7" s="31">
        <f t="shared" si="0"/>
        <v>0</v>
      </c>
      <c r="I7" s="30"/>
      <c r="J7" s="30"/>
      <c r="K7" s="31">
        <f t="shared" si="1"/>
        <v>0</v>
      </c>
      <c r="L7" s="32">
        <f t="shared" si="2"/>
        <v>0</v>
      </c>
    </row>
    <row r="8" spans="1:12" ht="12.5" customHeight="1" x14ac:dyDescent="0.25">
      <c r="A8" s="33">
        <v>7</v>
      </c>
      <c r="B8" s="34" t="s">
        <v>47</v>
      </c>
      <c r="C8" s="35" t="s">
        <v>6</v>
      </c>
      <c r="D8" s="36">
        <v>40761090</v>
      </c>
      <c r="E8" s="36">
        <v>16</v>
      </c>
      <c r="F8" s="37">
        <v>15000</v>
      </c>
      <c r="G8" s="13"/>
      <c r="H8" s="14">
        <f t="shared" si="0"/>
        <v>0</v>
      </c>
      <c r="I8" s="13"/>
      <c r="J8" s="13"/>
      <c r="K8" s="14">
        <f t="shared" si="1"/>
        <v>0</v>
      </c>
      <c r="L8" s="15">
        <f t="shared" si="2"/>
        <v>0</v>
      </c>
    </row>
    <row r="9" spans="1:12" ht="25.5" customHeight="1" x14ac:dyDescent="0.25">
      <c r="A9" s="33">
        <v>8</v>
      </c>
      <c r="B9" s="38"/>
      <c r="C9" s="39" t="s">
        <v>7</v>
      </c>
      <c r="D9" s="40">
        <v>40016753</v>
      </c>
      <c r="E9" s="40">
        <v>16</v>
      </c>
      <c r="F9" s="41">
        <v>7500</v>
      </c>
      <c r="G9" s="21"/>
      <c r="H9" s="22">
        <f t="shared" si="0"/>
        <v>0</v>
      </c>
      <c r="I9" s="21"/>
      <c r="J9" s="21"/>
      <c r="K9" s="42">
        <f t="shared" si="1"/>
        <v>0</v>
      </c>
      <c r="L9" s="43">
        <f t="shared" si="2"/>
        <v>0</v>
      </c>
    </row>
    <row r="10" spans="1:12" x14ac:dyDescent="0.25">
      <c r="A10" s="33">
        <v>9</v>
      </c>
      <c r="B10" s="38"/>
      <c r="C10" s="39" t="s">
        <v>29</v>
      </c>
      <c r="D10" s="40">
        <v>40016326</v>
      </c>
      <c r="E10" s="40">
        <v>6</v>
      </c>
      <c r="F10" s="41">
        <v>7500</v>
      </c>
      <c r="G10" s="21"/>
      <c r="H10" s="22">
        <f t="shared" si="0"/>
        <v>0</v>
      </c>
      <c r="I10" s="21"/>
      <c r="J10" s="21"/>
      <c r="K10" s="42">
        <f t="shared" si="1"/>
        <v>0</v>
      </c>
      <c r="L10" s="43">
        <f t="shared" si="2"/>
        <v>0</v>
      </c>
    </row>
    <row r="11" spans="1:12" ht="19.5" customHeight="1" x14ac:dyDescent="0.25">
      <c r="A11" s="33">
        <v>10</v>
      </c>
      <c r="B11" s="38"/>
      <c r="C11" s="39" t="s">
        <v>8</v>
      </c>
      <c r="D11" s="40">
        <v>40016556</v>
      </c>
      <c r="E11" s="40">
        <v>25</v>
      </c>
      <c r="F11" s="41">
        <v>40000</v>
      </c>
      <c r="G11" s="21"/>
      <c r="H11" s="22">
        <f t="shared" si="0"/>
        <v>0</v>
      </c>
      <c r="I11" s="21"/>
      <c r="J11" s="21"/>
      <c r="K11" s="42">
        <f t="shared" si="1"/>
        <v>0</v>
      </c>
      <c r="L11" s="43">
        <f t="shared" si="2"/>
        <v>0</v>
      </c>
    </row>
    <row r="12" spans="1:12" ht="25.5" thickBot="1" x14ac:dyDescent="0.3">
      <c r="A12" s="33">
        <v>11</v>
      </c>
      <c r="B12" s="44"/>
      <c r="C12" s="45" t="s">
        <v>9</v>
      </c>
      <c r="D12" s="46">
        <v>40016306</v>
      </c>
      <c r="E12" s="46">
        <v>4</v>
      </c>
      <c r="F12" s="47">
        <v>850</v>
      </c>
      <c r="G12" s="30"/>
      <c r="H12" s="31">
        <f t="shared" si="0"/>
        <v>0</v>
      </c>
      <c r="I12" s="30"/>
      <c r="J12" s="30"/>
      <c r="K12" s="48">
        <f t="shared" si="1"/>
        <v>0</v>
      </c>
      <c r="L12" s="49">
        <f t="shared" si="2"/>
        <v>0</v>
      </c>
    </row>
    <row r="13" spans="1:12" ht="39" customHeight="1" x14ac:dyDescent="0.25">
      <c r="A13" s="33">
        <v>12</v>
      </c>
      <c r="B13" s="9" t="s">
        <v>10</v>
      </c>
      <c r="C13" s="50" t="s">
        <v>24</v>
      </c>
      <c r="D13" s="11">
        <v>40016760</v>
      </c>
      <c r="E13" s="11">
        <v>10</v>
      </c>
      <c r="F13" s="12">
        <v>6100</v>
      </c>
      <c r="G13" s="13"/>
      <c r="H13" s="14">
        <f t="shared" si="0"/>
        <v>0</v>
      </c>
      <c r="I13" s="13"/>
      <c r="J13" s="13"/>
      <c r="K13" s="14">
        <f t="shared" si="1"/>
        <v>0</v>
      </c>
      <c r="L13" s="15">
        <f t="shared" si="2"/>
        <v>0</v>
      </c>
    </row>
    <row r="14" spans="1:12" ht="25" x14ac:dyDescent="0.25">
      <c r="A14" s="33">
        <v>13</v>
      </c>
      <c r="B14" s="17"/>
      <c r="C14" s="51" t="s">
        <v>23</v>
      </c>
      <c r="D14" s="19">
        <v>40092323</v>
      </c>
      <c r="E14" s="19">
        <v>10</v>
      </c>
      <c r="F14" s="20">
        <v>11000</v>
      </c>
      <c r="G14" s="21"/>
      <c r="H14" s="22">
        <f t="shared" si="0"/>
        <v>0</v>
      </c>
      <c r="I14" s="21"/>
      <c r="J14" s="21"/>
      <c r="K14" s="42">
        <f t="shared" si="1"/>
        <v>0</v>
      </c>
      <c r="L14" s="43">
        <f t="shared" si="2"/>
        <v>0</v>
      </c>
    </row>
    <row r="15" spans="1:12" ht="25" x14ac:dyDescent="0.25">
      <c r="A15" s="33">
        <v>14</v>
      </c>
      <c r="B15" s="17"/>
      <c r="C15" s="51" t="s">
        <v>22</v>
      </c>
      <c r="D15" s="19">
        <v>40016321</v>
      </c>
      <c r="E15" s="19">
        <v>6</v>
      </c>
      <c r="F15" s="20">
        <v>3000</v>
      </c>
      <c r="G15" s="21"/>
      <c r="H15" s="22">
        <f t="shared" si="0"/>
        <v>0</v>
      </c>
      <c r="I15" s="21"/>
      <c r="J15" s="21"/>
      <c r="K15" s="42">
        <f t="shared" si="1"/>
        <v>0</v>
      </c>
      <c r="L15" s="43">
        <f t="shared" si="2"/>
        <v>0</v>
      </c>
    </row>
    <row r="16" spans="1:12" ht="25" x14ac:dyDescent="0.25">
      <c r="A16" s="33">
        <v>15</v>
      </c>
      <c r="B16" s="17"/>
      <c r="C16" s="51" t="s">
        <v>21</v>
      </c>
      <c r="D16" s="19">
        <v>40016447</v>
      </c>
      <c r="E16" s="19">
        <v>25</v>
      </c>
      <c r="F16" s="20">
        <v>4900</v>
      </c>
      <c r="G16" s="21"/>
      <c r="H16" s="22">
        <f t="shared" si="0"/>
        <v>0</v>
      </c>
      <c r="I16" s="21"/>
      <c r="J16" s="21"/>
      <c r="K16" s="42">
        <f t="shared" si="1"/>
        <v>0</v>
      </c>
      <c r="L16" s="43">
        <f t="shared" si="2"/>
        <v>0</v>
      </c>
    </row>
    <row r="17" spans="1:12" ht="25" x14ac:dyDescent="0.25">
      <c r="A17" s="33">
        <v>16</v>
      </c>
      <c r="B17" s="17"/>
      <c r="C17" s="51" t="s">
        <v>20</v>
      </c>
      <c r="D17" s="19">
        <v>40016511</v>
      </c>
      <c r="E17" s="19">
        <v>4</v>
      </c>
      <c r="F17" s="20">
        <v>2700</v>
      </c>
      <c r="G17" s="21"/>
      <c r="H17" s="22">
        <f t="shared" si="0"/>
        <v>0</v>
      </c>
      <c r="I17" s="21"/>
      <c r="J17" s="21"/>
      <c r="K17" s="42">
        <f t="shared" si="1"/>
        <v>0</v>
      </c>
      <c r="L17" s="43">
        <f t="shared" si="2"/>
        <v>0</v>
      </c>
    </row>
    <row r="18" spans="1:12" ht="25" x14ac:dyDescent="0.25">
      <c r="A18" s="33">
        <v>17</v>
      </c>
      <c r="B18" s="17"/>
      <c r="C18" s="51" t="s">
        <v>19</v>
      </c>
      <c r="D18" s="52">
        <v>40016198</v>
      </c>
      <c r="E18" s="52">
        <v>4</v>
      </c>
      <c r="F18" s="53">
        <v>6000</v>
      </c>
      <c r="G18" s="21"/>
      <c r="H18" s="22">
        <f t="shared" si="0"/>
        <v>0</v>
      </c>
      <c r="I18" s="21"/>
      <c r="J18" s="21"/>
      <c r="K18" s="42">
        <f t="shared" si="1"/>
        <v>0</v>
      </c>
      <c r="L18" s="43">
        <f t="shared" si="2"/>
        <v>0</v>
      </c>
    </row>
    <row r="19" spans="1:12" ht="25" x14ac:dyDescent="0.25">
      <c r="A19" s="33">
        <v>18</v>
      </c>
      <c r="B19" s="17"/>
      <c r="C19" s="51" t="s">
        <v>25</v>
      </c>
      <c r="D19" s="19">
        <v>40023311</v>
      </c>
      <c r="E19" s="19">
        <v>6</v>
      </c>
      <c r="F19" s="20">
        <v>600</v>
      </c>
      <c r="G19" s="21"/>
      <c r="H19" s="22">
        <f t="shared" si="0"/>
        <v>0</v>
      </c>
      <c r="I19" s="21"/>
      <c r="J19" s="21"/>
      <c r="K19" s="42">
        <f t="shared" si="1"/>
        <v>0</v>
      </c>
      <c r="L19" s="43">
        <f t="shared" si="2"/>
        <v>0</v>
      </c>
    </row>
    <row r="20" spans="1:12" ht="25" x14ac:dyDescent="0.25">
      <c r="A20" s="33">
        <v>19</v>
      </c>
      <c r="B20" s="17"/>
      <c r="C20" s="51" t="s">
        <v>26</v>
      </c>
      <c r="D20" s="19">
        <v>40121053</v>
      </c>
      <c r="E20" s="19">
        <v>4</v>
      </c>
      <c r="F20" s="20">
        <v>700</v>
      </c>
      <c r="G20" s="21"/>
      <c r="H20" s="22">
        <f t="shared" si="0"/>
        <v>0</v>
      </c>
      <c r="I20" s="21"/>
      <c r="J20" s="21"/>
      <c r="K20" s="42">
        <f t="shared" si="1"/>
        <v>0</v>
      </c>
      <c r="L20" s="43">
        <f t="shared" si="2"/>
        <v>0</v>
      </c>
    </row>
    <row r="21" spans="1:12" ht="25.5" thickBot="1" x14ac:dyDescent="0.3">
      <c r="A21" s="33">
        <v>20</v>
      </c>
      <c r="B21" s="26"/>
      <c r="C21" s="54" t="s">
        <v>27</v>
      </c>
      <c r="D21" s="55">
        <v>40016308</v>
      </c>
      <c r="E21" s="55">
        <v>4</v>
      </c>
      <c r="F21" s="56">
        <v>100</v>
      </c>
      <c r="G21" s="30"/>
      <c r="H21" s="31">
        <f t="shared" si="0"/>
        <v>0</v>
      </c>
      <c r="I21" s="30"/>
      <c r="J21" s="30"/>
      <c r="K21" s="48">
        <f t="shared" si="1"/>
        <v>0</v>
      </c>
      <c r="L21" s="49">
        <f t="shared" si="2"/>
        <v>0</v>
      </c>
    </row>
    <row r="22" spans="1:12" ht="57.75" customHeight="1" thickBot="1" x14ac:dyDescent="0.3">
      <c r="A22" s="33">
        <v>21</v>
      </c>
      <c r="B22" s="57" t="s">
        <v>64</v>
      </c>
      <c r="C22" s="58" t="s">
        <v>63</v>
      </c>
      <c r="D22" s="59">
        <v>40015228</v>
      </c>
      <c r="E22" s="59">
        <v>16</v>
      </c>
      <c r="F22" s="60">
        <v>16000</v>
      </c>
      <c r="G22" s="61"/>
      <c r="H22" s="62">
        <f t="shared" si="0"/>
        <v>0</v>
      </c>
      <c r="I22" s="61"/>
      <c r="J22" s="61"/>
      <c r="K22" s="62">
        <f t="shared" si="1"/>
        <v>0</v>
      </c>
      <c r="L22" s="63">
        <f t="shared" si="2"/>
        <v>0</v>
      </c>
    </row>
    <row r="23" spans="1:12" ht="25.5" customHeight="1" thickBot="1" x14ac:dyDescent="0.3">
      <c r="A23" s="33">
        <v>22</v>
      </c>
      <c r="B23" s="64" t="s">
        <v>49</v>
      </c>
      <c r="C23" s="65" t="s">
        <v>11</v>
      </c>
      <c r="D23" s="66">
        <v>40016584</v>
      </c>
      <c r="E23" s="66">
        <v>100</v>
      </c>
      <c r="F23" s="67">
        <v>95000</v>
      </c>
      <c r="G23" s="61"/>
      <c r="H23" s="62">
        <f t="shared" si="0"/>
        <v>0</v>
      </c>
      <c r="I23" s="61"/>
      <c r="J23" s="61"/>
      <c r="K23" s="62">
        <f t="shared" si="1"/>
        <v>0</v>
      </c>
      <c r="L23" s="63">
        <f t="shared" si="2"/>
        <v>0</v>
      </c>
    </row>
    <row r="24" spans="1:12" x14ac:dyDescent="0.25">
      <c r="A24" s="33">
        <v>23</v>
      </c>
      <c r="B24" s="68" t="s">
        <v>65</v>
      </c>
      <c r="C24" s="69" t="s">
        <v>13</v>
      </c>
      <c r="D24" s="70">
        <v>40016187</v>
      </c>
      <c r="E24" s="70">
        <v>25</v>
      </c>
      <c r="F24" s="71">
        <v>10000</v>
      </c>
      <c r="G24" s="13"/>
      <c r="H24" s="14">
        <f t="shared" si="0"/>
        <v>0</v>
      </c>
      <c r="I24" s="13"/>
      <c r="J24" s="13"/>
      <c r="K24" s="14">
        <f t="shared" si="1"/>
        <v>0</v>
      </c>
      <c r="L24" s="15">
        <f t="shared" si="2"/>
        <v>0</v>
      </c>
    </row>
    <row r="25" spans="1:12" x14ac:dyDescent="0.25">
      <c r="A25" s="33">
        <v>24</v>
      </c>
      <c r="B25" s="72"/>
      <c r="C25" s="73" t="s">
        <v>14</v>
      </c>
      <c r="D25" s="74">
        <v>40016368</v>
      </c>
      <c r="E25" s="74">
        <v>4</v>
      </c>
      <c r="F25" s="75">
        <v>2500</v>
      </c>
      <c r="G25" s="21"/>
      <c r="H25" s="22">
        <f t="shared" si="0"/>
        <v>0</v>
      </c>
      <c r="I25" s="21"/>
      <c r="J25" s="21"/>
      <c r="K25" s="42">
        <f t="shared" si="1"/>
        <v>0</v>
      </c>
      <c r="L25" s="43">
        <f t="shared" si="2"/>
        <v>0</v>
      </c>
    </row>
    <row r="26" spans="1:12" x14ac:dyDescent="0.25">
      <c r="A26" s="33">
        <v>25</v>
      </c>
      <c r="B26" s="72"/>
      <c r="C26" s="73" t="s">
        <v>36</v>
      </c>
      <c r="D26" s="74">
        <v>40779403</v>
      </c>
      <c r="E26" s="74">
        <v>16</v>
      </c>
      <c r="F26" s="75">
        <v>50</v>
      </c>
      <c r="G26" s="21"/>
      <c r="H26" s="22">
        <f t="shared" si="0"/>
        <v>0</v>
      </c>
      <c r="I26" s="21"/>
      <c r="J26" s="21"/>
      <c r="K26" s="42">
        <f t="shared" si="1"/>
        <v>0</v>
      </c>
      <c r="L26" s="43">
        <f t="shared" si="2"/>
        <v>0</v>
      </c>
    </row>
    <row r="27" spans="1:12" ht="13" thickBot="1" x14ac:dyDescent="0.3">
      <c r="A27" s="33">
        <v>26</v>
      </c>
      <c r="B27" s="76"/>
      <c r="C27" s="77" t="s">
        <v>38</v>
      </c>
      <c r="D27" s="78">
        <v>40016232</v>
      </c>
      <c r="E27" s="78">
        <v>4</v>
      </c>
      <c r="F27" s="79">
        <v>50</v>
      </c>
      <c r="G27" s="30"/>
      <c r="H27" s="31">
        <f t="shared" si="0"/>
        <v>0</v>
      </c>
      <c r="I27" s="30"/>
      <c r="J27" s="30"/>
      <c r="K27" s="48">
        <f t="shared" si="1"/>
        <v>0</v>
      </c>
      <c r="L27" s="49">
        <f t="shared" si="2"/>
        <v>0</v>
      </c>
    </row>
    <row r="28" spans="1:12" ht="13.5" customHeight="1" x14ac:dyDescent="0.25">
      <c r="A28" s="33">
        <v>27</v>
      </c>
      <c r="B28" s="80" t="s">
        <v>30</v>
      </c>
      <c r="C28" s="81" t="s">
        <v>39</v>
      </c>
      <c r="D28" s="82">
        <v>40016663</v>
      </c>
      <c r="E28" s="82">
        <v>6</v>
      </c>
      <c r="F28" s="83">
        <v>0</v>
      </c>
      <c r="G28" s="13"/>
      <c r="H28" s="14">
        <f t="shared" si="0"/>
        <v>0</v>
      </c>
      <c r="I28" s="13"/>
      <c r="J28" s="13"/>
      <c r="K28" s="14">
        <f t="shared" si="1"/>
        <v>0</v>
      </c>
      <c r="L28" s="15">
        <f t="shared" si="2"/>
        <v>0</v>
      </c>
    </row>
    <row r="29" spans="1:12" x14ac:dyDescent="0.25">
      <c r="A29" s="33">
        <v>28</v>
      </c>
      <c r="B29" s="84"/>
      <c r="C29" s="85" t="s">
        <v>50</v>
      </c>
      <c r="D29" s="86"/>
      <c r="E29" s="86"/>
      <c r="F29" s="87">
        <v>5500</v>
      </c>
      <c r="G29" s="21"/>
      <c r="H29" s="22">
        <f t="shared" si="0"/>
        <v>0</v>
      </c>
      <c r="I29" s="21"/>
      <c r="J29" s="21"/>
      <c r="K29" s="42">
        <f t="shared" si="1"/>
        <v>0</v>
      </c>
      <c r="L29" s="43">
        <f t="shared" si="2"/>
        <v>0</v>
      </c>
    </row>
    <row r="30" spans="1:12" x14ac:dyDescent="0.25">
      <c r="A30" s="33">
        <v>29</v>
      </c>
      <c r="B30" s="84"/>
      <c r="C30" s="85" t="s">
        <v>51</v>
      </c>
      <c r="D30" s="86"/>
      <c r="E30" s="86"/>
      <c r="F30" s="87">
        <v>50</v>
      </c>
      <c r="G30" s="21"/>
      <c r="H30" s="22">
        <f t="shared" si="0"/>
        <v>0</v>
      </c>
      <c r="I30" s="21"/>
      <c r="J30" s="21"/>
      <c r="K30" s="42">
        <f t="shared" si="1"/>
        <v>0</v>
      </c>
      <c r="L30" s="43">
        <f t="shared" si="2"/>
        <v>0</v>
      </c>
    </row>
    <row r="31" spans="1:12" x14ac:dyDescent="0.25">
      <c r="A31" s="33">
        <v>30</v>
      </c>
      <c r="B31" s="84"/>
      <c r="C31" s="88" t="s">
        <v>15</v>
      </c>
      <c r="D31" s="89">
        <v>40113701</v>
      </c>
      <c r="E31" s="89">
        <v>6</v>
      </c>
      <c r="F31" s="90">
        <v>3200</v>
      </c>
      <c r="G31" s="21"/>
      <c r="H31" s="22">
        <f t="shared" si="0"/>
        <v>0</v>
      </c>
      <c r="I31" s="21"/>
      <c r="J31" s="21"/>
      <c r="K31" s="42">
        <f t="shared" si="1"/>
        <v>0</v>
      </c>
      <c r="L31" s="43">
        <f t="shared" si="2"/>
        <v>0</v>
      </c>
    </row>
    <row r="32" spans="1:12" x14ac:dyDescent="0.25">
      <c r="A32" s="33">
        <v>31</v>
      </c>
      <c r="B32" s="84"/>
      <c r="C32" s="88" t="s">
        <v>40</v>
      </c>
      <c r="D32" s="89">
        <v>40016666</v>
      </c>
      <c r="E32" s="89">
        <v>40</v>
      </c>
      <c r="F32" s="90">
        <v>8000</v>
      </c>
      <c r="G32" s="21"/>
      <c r="H32" s="22">
        <f t="shared" si="0"/>
        <v>0</v>
      </c>
      <c r="I32" s="21"/>
      <c r="J32" s="21"/>
      <c r="K32" s="42">
        <f t="shared" si="1"/>
        <v>0</v>
      </c>
      <c r="L32" s="43">
        <f t="shared" si="2"/>
        <v>0</v>
      </c>
    </row>
    <row r="33" spans="1:12" x14ac:dyDescent="0.25">
      <c r="A33" s="33">
        <v>32</v>
      </c>
      <c r="B33" s="84"/>
      <c r="C33" s="88" t="s">
        <v>16</v>
      </c>
      <c r="D33" s="89">
        <v>40016298</v>
      </c>
      <c r="E33" s="89">
        <v>4</v>
      </c>
      <c r="F33" s="90">
        <v>50</v>
      </c>
      <c r="G33" s="21"/>
      <c r="H33" s="22">
        <f t="shared" si="0"/>
        <v>0</v>
      </c>
      <c r="I33" s="21"/>
      <c r="J33" s="21"/>
      <c r="K33" s="42">
        <f t="shared" si="1"/>
        <v>0</v>
      </c>
      <c r="L33" s="43">
        <f t="shared" si="2"/>
        <v>0</v>
      </c>
    </row>
    <row r="34" spans="1:12" x14ac:dyDescent="0.25">
      <c r="A34" s="33">
        <v>33</v>
      </c>
      <c r="B34" s="84"/>
      <c r="C34" s="91" t="s">
        <v>42</v>
      </c>
      <c r="D34" s="92">
        <v>40016443</v>
      </c>
      <c r="E34" s="92">
        <v>4</v>
      </c>
      <c r="F34" s="93">
        <v>1200</v>
      </c>
      <c r="G34" s="21"/>
      <c r="H34" s="22">
        <f t="shared" si="0"/>
        <v>0</v>
      </c>
      <c r="I34" s="21"/>
      <c r="J34" s="21"/>
      <c r="K34" s="42">
        <f t="shared" si="1"/>
        <v>0</v>
      </c>
      <c r="L34" s="43">
        <f t="shared" si="2"/>
        <v>0</v>
      </c>
    </row>
    <row r="35" spans="1:12" x14ac:dyDescent="0.25">
      <c r="A35" s="33">
        <v>34</v>
      </c>
      <c r="B35" s="84"/>
      <c r="C35" s="88" t="s">
        <v>41</v>
      </c>
      <c r="D35" s="89">
        <v>40016465</v>
      </c>
      <c r="E35" s="89">
        <v>4</v>
      </c>
      <c r="F35" s="90">
        <v>900</v>
      </c>
      <c r="G35" s="21"/>
      <c r="H35" s="22">
        <f t="shared" si="0"/>
        <v>0</v>
      </c>
      <c r="I35" s="21"/>
      <c r="J35" s="21"/>
      <c r="K35" s="42">
        <f t="shared" si="1"/>
        <v>0</v>
      </c>
      <c r="L35" s="43">
        <f t="shared" si="2"/>
        <v>0</v>
      </c>
    </row>
    <row r="36" spans="1:12" x14ac:dyDescent="0.25">
      <c r="A36" s="33">
        <v>35</v>
      </c>
      <c r="B36" s="84"/>
      <c r="C36" s="88" t="s">
        <v>37</v>
      </c>
      <c r="D36" s="89">
        <v>40028047</v>
      </c>
      <c r="E36" s="89">
        <v>4</v>
      </c>
      <c r="F36" s="90">
        <v>50</v>
      </c>
      <c r="G36" s="21"/>
      <c r="H36" s="22">
        <f t="shared" si="0"/>
        <v>0</v>
      </c>
      <c r="I36" s="21"/>
      <c r="J36" s="21"/>
      <c r="K36" s="42">
        <f t="shared" si="1"/>
        <v>0</v>
      </c>
      <c r="L36" s="43">
        <f t="shared" si="2"/>
        <v>0</v>
      </c>
    </row>
    <row r="37" spans="1:12" x14ac:dyDescent="0.25">
      <c r="A37" s="33">
        <v>36</v>
      </c>
      <c r="B37" s="84"/>
      <c r="C37" s="94" t="s">
        <v>43</v>
      </c>
      <c r="D37" s="86">
        <v>40016263</v>
      </c>
      <c r="E37" s="86">
        <v>40</v>
      </c>
      <c r="F37" s="87">
        <v>31000</v>
      </c>
      <c r="G37" s="21"/>
      <c r="H37" s="22">
        <f t="shared" si="0"/>
        <v>0</v>
      </c>
      <c r="I37" s="21"/>
      <c r="J37" s="21"/>
      <c r="K37" s="42">
        <f t="shared" si="1"/>
        <v>0</v>
      </c>
      <c r="L37" s="43">
        <f t="shared" si="2"/>
        <v>0</v>
      </c>
    </row>
    <row r="38" spans="1:12" x14ac:dyDescent="0.25">
      <c r="A38" s="33">
        <v>37</v>
      </c>
      <c r="B38" s="84"/>
      <c r="C38" s="94" t="s">
        <v>52</v>
      </c>
      <c r="D38" s="86">
        <v>4000326316</v>
      </c>
      <c r="E38" s="86">
        <v>4</v>
      </c>
      <c r="F38" s="87">
        <v>200</v>
      </c>
      <c r="G38" s="21"/>
      <c r="H38" s="22">
        <f t="shared" si="0"/>
        <v>0</v>
      </c>
      <c r="I38" s="21"/>
      <c r="J38" s="21"/>
      <c r="K38" s="42">
        <f t="shared" si="1"/>
        <v>0</v>
      </c>
      <c r="L38" s="43">
        <f t="shared" si="2"/>
        <v>0</v>
      </c>
    </row>
    <row r="39" spans="1:12" x14ac:dyDescent="0.25">
      <c r="A39" s="33">
        <v>38</v>
      </c>
      <c r="B39" s="84"/>
      <c r="C39" s="88" t="s">
        <v>44</v>
      </c>
      <c r="D39" s="89">
        <v>5559578</v>
      </c>
      <c r="E39" s="89"/>
      <c r="F39" s="90">
        <v>5000</v>
      </c>
      <c r="G39" s="21"/>
      <c r="H39" s="22">
        <f t="shared" si="0"/>
        <v>0</v>
      </c>
      <c r="I39" s="21"/>
      <c r="J39" s="21"/>
      <c r="K39" s="42">
        <f t="shared" si="1"/>
        <v>0</v>
      </c>
      <c r="L39" s="43">
        <f t="shared" si="2"/>
        <v>0</v>
      </c>
    </row>
    <row r="40" spans="1:12" x14ac:dyDescent="0.25">
      <c r="A40" s="33">
        <v>39</v>
      </c>
      <c r="B40" s="84"/>
      <c r="C40" s="88" t="s">
        <v>45</v>
      </c>
      <c r="D40" s="89">
        <v>5559579</v>
      </c>
      <c r="E40" s="89"/>
      <c r="F40" s="90">
        <v>50</v>
      </c>
      <c r="G40" s="21"/>
      <c r="H40" s="22">
        <f t="shared" si="0"/>
        <v>0</v>
      </c>
      <c r="I40" s="21"/>
      <c r="J40" s="21"/>
      <c r="K40" s="42">
        <f t="shared" si="1"/>
        <v>0</v>
      </c>
      <c r="L40" s="43">
        <f t="shared" si="2"/>
        <v>0</v>
      </c>
    </row>
    <row r="41" spans="1:12" x14ac:dyDescent="0.25">
      <c r="A41" s="33">
        <v>40</v>
      </c>
      <c r="B41" s="84"/>
      <c r="C41" s="94" t="s">
        <v>12</v>
      </c>
      <c r="D41" s="86">
        <v>40804592</v>
      </c>
      <c r="E41" s="86">
        <v>4</v>
      </c>
      <c r="F41" s="87">
        <v>1900</v>
      </c>
      <c r="G41" s="21"/>
      <c r="H41" s="22">
        <f t="shared" si="0"/>
        <v>0</v>
      </c>
      <c r="I41" s="21"/>
      <c r="J41" s="21"/>
      <c r="K41" s="42">
        <f t="shared" si="1"/>
        <v>0</v>
      </c>
      <c r="L41" s="43">
        <f t="shared" si="2"/>
        <v>0</v>
      </c>
    </row>
    <row r="42" spans="1:12" x14ac:dyDescent="0.25">
      <c r="A42" s="33">
        <v>41</v>
      </c>
      <c r="B42" s="84"/>
      <c r="C42" s="95" t="s">
        <v>53</v>
      </c>
      <c r="D42" s="89">
        <v>40812187</v>
      </c>
      <c r="E42" s="89">
        <v>20</v>
      </c>
      <c r="F42" s="90">
        <v>3800</v>
      </c>
      <c r="G42" s="21"/>
      <c r="H42" s="22">
        <f t="shared" si="0"/>
        <v>0</v>
      </c>
      <c r="I42" s="21"/>
      <c r="J42" s="21"/>
      <c r="K42" s="42">
        <f t="shared" si="1"/>
        <v>0</v>
      </c>
      <c r="L42" s="43">
        <f t="shared" si="2"/>
        <v>0</v>
      </c>
    </row>
    <row r="43" spans="1:12" x14ac:dyDescent="0.25">
      <c r="A43" s="33">
        <v>42</v>
      </c>
      <c r="B43" s="84"/>
      <c r="C43" s="88" t="s">
        <v>48</v>
      </c>
      <c r="D43" s="89">
        <v>4000241715</v>
      </c>
      <c r="E43" s="89"/>
      <c r="F43" s="90">
        <v>2500</v>
      </c>
      <c r="G43" s="21"/>
      <c r="H43" s="22">
        <f t="shared" si="0"/>
        <v>0</v>
      </c>
      <c r="I43" s="21"/>
      <c r="J43" s="21"/>
      <c r="K43" s="42">
        <f t="shared" si="1"/>
        <v>0</v>
      </c>
      <c r="L43" s="43">
        <f t="shared" si="2"/>
        <v>0</v>
      </c>
    </row>
    <row r="44" spans="1:12" ht="13" thickBot="1" x14ac:dyDescent="0.3">
      <c r="A44" s="33">
        <v>43</v>
      </c>
      <c r="B44" s="96"/>
      <c r="C44" s="97" t="s">
        <v>17</v>
      </c>
      <c r="D44" s="98">
        <v>40500780</v>
      </c>
      <c r="E44" s="98">
        <v>16</v>
      </c>
      <c r="F44" s="99">
        <v>4800</v>
      </c>
      <c r="G44" s="30"/>
      <c r="H44" s="31">
        <f t="shared" si="0"/>
        <v>0</v>
      </c>
      <c r="I44" s="30"/>
      <c r="J44" s="30"/>
      <c r="K44" s="48">
        <f t="shared" si="1"/>
        <v>0</v>
      </c>
      <c r="L44" s="49">
        <f t="shared" si="2"/>
        <v>0</v>
      </c>
    </row>
    <row r="45" spans="1:12" ht="13" thickBot="1" x14ac:dyDescent="0.3">
      <c r="A45" s="33">
        <v>44</v>
      </c>
      <c r="B45" s="100" t="s">
        <v>31</v>
      </c>
      <c r="C45" s="101" t="s">
        <v>32</v>
      </c>
      <c r="D45" s="102"/>
      <c r="E45" s="102">
        <v>20</v>
      </c>
      <c r="F45" s="103">
        <v>18500</v>
      </c>
      <c r="G45" s="13"/>
      <c r="H45" s="14">
        <f t="shared" si="0"/>
        <v>0</v>
      </c>
      <c r="I45" s="13"/>
      <c r="J45" s="13"/>
      <c r="K45" s="14">
        <f t="shared" si="1"/>
        <v>0</v>
      </c>
      <c r="L45" s="15">
        <f t="shared" si="2"/>
        <v>0</v>
      </c>
    </row>
    <row r="46" spans="1:12" ht="13" thickBot="1" x14ac:dyDescent="0.3">
      <c r="A46" s="33">
        <v>45</v>
      </c>
      <c r="B46" s="104"/>
      <c r="C46" s="105" t="s">
        <v>46</v>
      </c>
      <c r="D46" s="106"/>
      <c r="E46" s="106">
        <v>4</v>
      </c>
      <c r="F46" s="107">
        <v>300</v>
      </c>
      <c r="G46" s="21"/>
      <c r="H46" s="22">
        <f t="shared" si="0"/>
        <v>0</v>
      </c>
      <c r="I46" s="21"/>
      <c r="J46" s="21"/>
      <c r="K46" s="42">
        <f t="shared" si="1"/>
        <v>0</v>
      </c>
      <c r="L46" s="43">
        <f t="shared" si="2"/>
        <v>0</v>
      </c>
    </row>
    <row r="47" spans="1:12" ht="13" thickBot="1" x14ac:dyDescent="0.3">
      <c r="A47" s="33">
        <v>46</v>
      </c>
      <c r="B47" s="104"/>
      <c r="C47" s="105" t="s">
        <v>33</v>
      </c>
      <c r="D47" s="106">
        <v>4000221064</v>
      </c>
      <c r="E47" s="106">
        <v>4</v>
      </c>
      <c r="F47" s="107">
        <v>100</v>
      </c>
      <c r="G47" s="21"/>
      <c r="H47" s="22">
        <f t="shared" si="0"/>
        <v>0</v>
      </c>
      <c r="I47" s="21"/>
      <c r="J47" s="21"/>
      <c r="K47" s="42">
        <f t="shared" si="1"/>
        <v>0</v>
      </c>
      <c r="L47" s="43">
        <f t="shared" si="2"/>
        <v>0</v>
      </c>
    </row>
    <row r="48" spans="1:12" ht="13" thickBot="1" x14ac:dyDescent="0.3">
      <c r="A48" s="33">
        <v>47</v>
      </c>
      <c r="B48" s="104"/>
      <c r="C48" s="105" t="s">
        <v>33</v>
      </c>
      <c r="D48" s="106">
        <v>40238645</v>
      </c>
      <c r="E48" s="106">
        <v>4</v>
      </c>
      <c r="F48" s="107">
        <v>300</v>
      </c>
      <c r="G48" s="21"/>
      <c r="H48" s="22">
        <f t="shared" si="0"/>
        <v>0</v>
      </c>
      <c r="I48" s="21"/>
      <c r="J48" s="21"/>
      <c r="K48" s="42">
        <f t="shared" si="1"/>
        <v>0</v>
      </c>
      <c r="L48" s="43">
        <f t="shared" si="2"/>
        <v>0</v>
      </c>
    </row>
    <row r="49" spans="1:12" ht="13" thickBot="1" x14ac:dyDescent="0.3">
      <c r="A49" s="33">
        <v>48</v>
      </c>
      <c r="B49" s="104"/>
      <c r="C49" s="105" t="s">
        <v>33</v>
      </c>
      <c r="D49" s="106">
        <v>40238656</v>
      </c>
      <c r="E49" s="106">
        <v>4</v>
      </c>
      <c r="F49" s="107">
        <v>160</v>
      </c>
      <c r="G49" s="21"/>
      <c r="H49" s="22">
        <f t="shared" si="0"/>
        <v>0</v>
      </c>
      <c r="I49" s="21"/>
      <c r="J49" s="21"/>
      <c r="K49" s="42">
        <f t="shared" si="1"/>
        <v>0</v>
      </c>
      <c r="L49" s="43">
        <f t="shared" si="2"/>
        <v>0</v>
      </c>
    </row>
    <row r="50" spans="1:12" ht="13" thickBot="1" x14ac:dyDescent="0.3">
      <c r="A50" s="33">
        <v>49</v>
      </c>
      <c r="B50" s="108"/>
      <c r="C50" s="105" t="s">
        <v>33</v>
      </c>
      <c r="D50" s="106">
        <v>40238660</v>
      </c>
      <c r="E50" s="106">
        <v>4</v>
      </c>
      <c r="F50" s="107">
        <v>100</v>
      </c>
      <c r="G50" s="30"/>
      <c r="H50" s="31">
        <f t="shared" si="0"/>
        <v>0</v>
      </c>
      <c r="I50" s="30"/>
      <c r="J50" s="30"/>
      <c r="K50" s="48">
        <f t="shared" si="1"/>
        <v>0</v>
      </c>
      <c r="L50" s="49">
        <f t="shared" si="2"/>
        <v>0</v>
      </c>
    </row>
    <row r="51" spans="1:12" ht="13.5" thickBot="1" x14ac:dyDescent="0.3">
      <c r="A51" s="33">
        <v>50</v>
      </c>
      <c r="B51" s="109" t="s">
        <v>34</v>
      </c>
      <c r="C51" s="110" t="s">
        <v>35</v>
      </c>
      <c r="D51" s="111"/>
      <c r="E51" s="112">
        <v>40</v>
      </c>
      <c r="F51" s="113">
        <v>11000</v>
      </c>
      <c r="G51" s="61"/>
      <c r="H51" s="62">
        <f t="shared" si="0"/>
        <v>0</v>
      </c>
      <c r="I51" s="61"/>
      <c r="J51" s="61"/>
      <c r="K51" s="62">
        <f t="shared" si="1"/>
        <v>0</v>
      </c>
      <c r="L51" s="63">
        <f t="shared" si="2"/>
        <v>0</v>
      </c>
    </row>
    <row r="52" spans="1:12" ht="14" x14ac:dyDescent="0.3">
      <c r="B52" s="114" t="s">
        <v>62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5">
        <f>SUM(L2:L51)</f>
        <v>0</v>
      </c>
    </row>
    <row r="53" spans="1:12" ht="13" x14ac:dyDescent="0.3">
      <c r="F53" s="116"/>
    </row>
  </sheetData>
  <mergeCells count="7">
    <mergeCell ref="B2:B7"/>
    <mergeCell ref="B52:K52"/>
    <mergeCell ref="B8:B12"/>
    <mergeCell ref="B13:B21"/>
    <mergeCell ref="B24:B27"/>
    <mergeCell ref="B45:B50"/>
    <mergeCell ref="B28:B44"/>
  </mergeCells>
  <phoneticPr fontId="2" type="noConversion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DÉGÁZ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havran_a1885</dc:creator>
  <cp:lastModifiedBy>Dr. Dull Attila</cp:lastModifiedBy>
  <cp:lastPrinted>2012-02-27T08:45:01Z</cp:lastPrinted>
  <dcterms:created xsi:type="dcterms:W3CDTF">2010-09-23T09:25:13Z</dcterms:created>
  <dcterms:modified xsi:type="dcterms:W3CDTF">2017-06-22T21:26:29Z</dcterms:modified>
</cp:coreProperties>
</file>