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Költségvetési és Pénzügyi csoport\Közös\2017\Közös\HMSZ\Kimutatások\"/>
    </mc:Choice>
  </mc:AlternateContent>
  <bookViews>
    <workbookView xWindow="0" yWindow="0" windowWidth="20400" windowHeight="0" activeTab="2"/>
  </bookViews>
  <sheets>
    <sheet name="17.06.30." sheetId="1" r:id="rId1"/>
    <sheet name="17.09.30." sheetId="2" r:id="rId2"/>
    <sheet name="2017.10.31." sheetId="3" r:id="rId3"/>
  </sheets>
  <definedNames>
    <definedName name="_xlnm.Print_Area" localSheetId="0">'17.06.30.'!$A$1:$F$56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<sst xmlns="http://schemas.openxmlformats.org/spreadsheetml/2006/main" count="789" uniqueCount="284">
  <si>
    <t>SZIN/2014/00013</t>
  </si>
  <si>
    <t>DÉMÁSZ Zrt.</t>
  </si>
  <si>
    <t>2013.02.28.</t>
  </si>
  <si>
    <t>Folyamatos szerződés</t>
  </si>
  <si>
    <t>SZIN/2014/00015</t>
  </si>
  <si>
    <t>PERKONS Dunaújvárosi Hőszolgáltató Kft.</t>
  </si>
  <si>
    <t>2004.10.01.</t>
  </si>
  <si>
    <t>SZÖN/2014/00085</t>
  </si>
  <si>
    <t>Caminus Energiaracionalizálási Szolgáltató Fővállalkozó Zrt</t>
  </si>
  <si>
    <t>Szemünk fénye-bérlet</t>
  </si>
  <si>
    <t>2007.05.07.</t>
  </si>
  <si>
    <t>2022.07.31.</t>
  </si>
  <si>
    <t>3P KÉSZ Aréna Sport és Rend.cs.Üz.Kft</t>
  </si>
  <si>
    <t>Sportcsarnok kis szerződése</t>
  </si>
  <si>
    <t>2006.06.16.</t>
  </si>
  <si>
    <t>2022.09.30.</t>
  </si>
  <si>
    <t>Sportcsarnok-Önkormányzati szolgáltatási díj</t>
  </si>
  <si>
    <t>SZÖN/2014/00195</t>
  </si>
  <si>
    <t>2012.03.01.</t>
  </si>
  <si>
    <t>SZÖN/2014/00271</t>
  </si>
  <si>
    <t>Emergency Service Kft</t>
  </si>
  <si>
    <t>Háziorvosi ügyelet</t>
  </si>
  <si>
    <t>2014.06.25.</t>
  </si>
  <si>
    <t>2019.07.01.</t>
  </si>
  <si>
    <t>SZÖN/2015/00115</t>
  </si>
  <si>
    <t>Rimai Útépítő Kft</t>
  </si>
  <si>
    <t>Kkfháza Város Önk.-i tulajdonú útjainak kátyúzásos javítása</t>
  </si>
  <si>
    <t>2015.04.20.</t>
  </si>
  <si>
    <t>2018.10.20.</t>
  </si>
  <si>
    <t>SZÖN/2015/00200</t>
  </si>
  <si>
    <t>GENERALI-PROVIDENCIA BIZTOSÍTÓ ZRT</t>
  </si>
  <si>
    <t>Önkormányzati épületek vagyon és felelősségbiztosítása</t>
  </si>
  <si>
    <t>2015.04.16.</t>
  </si>
  <si>
    <t>SZÖN/2015/00295</t>
  </si>
  <si>
    <t>Ti-Tó Kft</t>
  </si>
  <si>
    <t>Zárt csapadékcsatorna üzemeltetés, tisztítás Kkfháza Város közigazgatási területén</t>
  </si>
  <si>
    <t>2015.10.01.</t>
  </si>
  <si>
    <t>2025.10.01.</t>
  </si>
  <si>
    <t>SZÖN/2016/00039</t>
  </si>
  <si>
    <t>SOS-Gyermekfalu Magyarországi Alapítványa</t>
  </si>
  <si>
    <t>2015.12.21.</t>
  </si>
  <si>
    <t>2020.12.31.</t>
  </si>
  <si>
    <t>SZÖN/2016/00200</t>
  </si>
  <si>
    <t>ÉPÍTÉSZMŰHELY Kft</t>
  </si>
  <si>
    <t>TOP-1.4.1-15 Móra F. u. 2. Óvoda épület bontási és tervezési dokumentáció</t>
  </si>
  <si>
    <t>2016.06.13.</t>
  </si>
  <si>
    <t>2017.01.15.</t>
  </si>
  <si>
    <t>SZÖN/2016/00273</t>
  </si>
  <si>
    <t>Pagony Táj- és Kertépítész kft</t>
  </si>
  <si>
    <t>"Zöld város kialakítása" c. TOP-2.1.2-15 projekt komplex műszaki tervdokumentációjának elkészítése</t>
  </si>
  <si>
    <t>2016.07.22.</t>
  </si>
  <si>
    <t>2017.06.30.</t>
  </si>
  <si>
    <t>SZÖN/2016/00283</t>
  </si>
  <si>
    <t>TOP-4.3.1-15 Leromlott városi területek rehab.- Délibáb utca-Alpári út-Tanyasori út -Liget utca tervezési dokumentáció</t>
  </si>
  <si>
    <t>2016.08.10.</t>
  </si>
  <si>
    <t>2017.02.28.</t>
  </si>
  <si>
    <t>SZÖN/2016/00328</t>
  </si>
  <si>
    <t>Classi-Co Térkő Bt</t>
  </si>
  <si>
    <t>2016.12.21.</t>
  </si>
  <si>
    <t>2017.03.17.</t>
  </si>
  <si>
    <t>2017.01.01.</t>
  </si>
  <si>
    <t>2017.12.31.</t>
  </si>
  <si>
    <t>SZÖN/2017/00053</t>
  </si>
  <si>
    <t>MVM Partner Zrt</t>
  </si>
  <si>
    <t>Közvilágításhoz szükséges villamosenergia beszerzése 10 hónapos időtartamra</t>
  </si>
  <si>
    <t>2016.12.14.</t>
  </si>
  <si>
    <t>2017.10.31.</t>
  </si>
  <si>
    <t>SZÖN/2017/00057</t>
  </si>
  <si>
    <t>BÁCSVIZ ZRT</t>
  </si>
  <si>
    <t xml:space="preserve">Ivóvízellátás és szennyvízelvezetés felújítási és pótlási munkák </t>
  </si>
  <si>
    <t>2016.04.29.</t>
  </si>
  <si>
    <t>SZÖN/2017/00071</t>
  </si>
  <si>
    <t>SUNLIT PROPERTY Kft</t>
  </si>
  <si>
    <t>2017.04.20.</t>
  </si>
  <si>
    <t>2019.03.31.</t>
  </si>
  <si>
    <t>SZÖN/2017/00081</t>
  </si>
  <si>
    <t>Gémes Zoltán E.V</t>
  </si>
  <si>
    <t>Ipari Park őrzés-védés</t>
  </si>
  <si>
    <t>2017.02.22.</t>
  </si>
  <si>
    <t>SZÖN/2014/00149-150</t>
  </si>
  <si>
    <t>Kiskunfélegyháza Város Önkormányzata</t>
  </si>
  <si>
    <t>Szerződés kódja</t>
  </si>
  <si>
    <t>Szállító neve</t>
  </si>
  <si>
    <t>Szerződés tárgya</t>
  </si>
  <si>
    <t>Megkötés dátuma</t>
  </si>
  <si>
    <t>lejárat</t>
  </si>
  <si>
    <t>2017.évi összeg</t>
  </si>
  <si>
    <t>Kiskunfélegyházi Polgármesteri Hivatal</t>
  </si>
  <si>
    <t>2017 évi összeg</t>
  </si>
  <si>
    <t>közvilágítás,nem lakóingatlanok,23db bérlakás,térfiegyelők áramdíja</t>
  </si>
  <si>
    <t>Gyermekek átmeneti otthona ellátási díj</t>
  </si>
  <si>
    <t xml:space="preserve">Ingatlan adásvétel 0463/14; 0463/212-218 </t>
  </si>
  <si>
    <t>SZPH/2016/00023</t>
  </si>
  <si>
    <t>Főgáz zrt</t>
  </si>
  <si>
    <t>2016.07.01.</t>
  </si>
  <si>
    <t>2017.09.30.</t>
  </si>
  <si>
    <t>SZPH/2016/00044</t>
  </si>
  <si>
    <t>Jégszilánk Kft.</t>
  </si>
  <si>
    <t>2016.07.15.</t>
  </si>
  <si>
    <t>2017.08.31.</t>
  </si>
  <si>
    <t>SZPH/2016/00050</t>
  </si>
  <si>
    <t>DARVAS MENZA KFT</t>
  </si>
  <si>
    <t>2016.08.16.</t>
  </si>
  <si>
    <t>SZPH/2016/00051</t>
  </si>
  <si>
    <t>Szikra-Vill Kft.</t>
  </si>
  <si>
    <t>SZPH/2016/00052</t>
  </si>
  <si>
    <t>RI CSILLAG Kft.</t>
  </si>
  <si>
    <t>SZPH/2016/00053</t>
  </si>
  <si>
    <t>OÁZIS HOTEL ÉS ÉTTEREM KFT</t>
  </si>
  <si>
    <t>2016.08.26.</t>
  </si>
  <si>
    <t>SZPH/2017/00016</t>
  </si>
  <si>
    <t>Dél-100 Kft</t>
  </si>
  <si>
    <t>Élelmiszer szállítás</t>
  </si>
  <si>
    <t>Vásárolt élelmezés</t>
  </si>
  <si>
    <t>Tisztítószerek</t>
  </si>
  <si>
    <t>Gázdíj</t>
  </si>
  <si>
    <t xml:space="preserve">2017.évben </t>
  </si>
  <si>
    <t>Szivárvány Személyes Gondoskodást Nyújtó Intézmény</t>
  </si>
  <si>
    <t>SZSZ/2013/00005</t>
  </si>
  <si>
    <t>2011.06.24.</t>
  </si>
  <si>
    <t>SZSZ/2013/00010</t>
  </si>
  <si>
    <t>DÉMÁSZ ZRT.</t>
  </si>
  <si>
    <t>2008.11.25.</t>
  </si>
  <si>
    <t>SZSZ/2015/00049</t>
  </si>
  <si>
    <t>PARTNERGROUP KFT</t>
  </si>
  <si>
    <t>Takarítási szolgáltatás</t>
  </si>
  <si>
    <t>2015.11.17.</t>
  </si>
  <si>
    <t>SZSZ/2016/00024</t>
  </si>
  <si>
    <t>KAMILLA GYÓGYSZERTÁR (UNIOPHAR BT)</t>
  </si>
  <si>
    <t>Gyógyszerek és kötszerek szállítása</t>
  </si>
  <si>
    <t>2016.07.28.</t>
  </si>
  <si>
    <t>2017.07.31.</t>
  </si>
  <si>
    <t>SZSZ/2016/00025</t>
  </si>
  <si>
    <t>FŐGÁZ ZRT</t>
  </si>
  <si>
    <t>2016.06.29.</t>
  </si>
  <si>
    <t>2017.10.01.</t>
  </si>
  <si>
    <t>SZSZ/2016/00037</t>
  </si>
  <si>
    <t>MAUS KFT.</t>
  </si>
  <si>
    <t>Élelmiszer beszállítás</t>
  </si>
  <si>
    <t>2018.01.02.</t>
  </si>
  <si>
    <t>SZSZ/2016/00038</t>
  </si>
  <si>
    <t>MORTAK FRUIT KFT.</t>
  </si>
  <si>
    <t>SZSZ/2016/00040</t>
  </si>
  <si>
    <t>GULYÁS JÁNOS ÉS TÁRSA KFT.</t>
  </si>
  <si>
    <t>SZSZ/2016/00042</t>
  </si>
  <si>
    <t>OZIRISZ KFT.</t>
  </si>
  <si>
    <t>2016.12.16.</t>
  </si>
  <si>
    <t xml:space="preserve">Kiskunfélegyházi Városgazdálkodási Intézmény </t>
  </si>
  <si>
    <t>SZST/2014/00624</t>
  </si>
  <si>
    <t>Bácsvíz Zrt..</t>
  </si>
  <si>
    <t>2014.01.01.</t>
  </si>
  <si>
    <t>SZVI/2016/00018</t>
  </si>
  <si>
    <t>MOL Nyrt.</t>
  </si>
  <si>
    <t>Üzemanyag</t>
  </si>
  <si>
    <t>2016.03.22.</t>
  </si>
  <si>
    <t>SZVI/2016/00019</t>
  </si>
  <si>
    <t>2015.11.23.</t>
  </si>
  <si>
    <t>SZVI/2016/00062</t>
  </si>
  <si>
    <t>Építészműhely Kft.</t>
  </si>
  <si>
    <t>Tervezési munka- Alsó temető ravatalozó</t>
  </si>
  <si>
    <t>2016.08.23.</t>
  </si>
  <si>
    <t>2017.01.25.</t>
  </si>
  <si>
    <t>SZVI/2016/00085</t>
  </si>
  <si>
    <t>Gémes Zoltán</t>
  </si>
  <si>
    <t>Őrzés védés/takarítás</t>
  </si>
  <si>
    <t>2016.10.07.</t>
  </si>
  <si>
    <t>SZVI/2017/00017</t>
  </si>
  <si>
    <t>KARSOL kft</t>
  </si>
  <si>
    <t>Temetkezési kellékek beszerzése</t>
  </si>
  <si>
    <t>Polg.Hiv körüli járdák és portálok alatti alátámasztó gerendák kiépítése</t>
  </si>
  <si>
    <t>Távhőszolgáltatás</t>
  </si>
  <si>
    <t>áramszolgáltatás</t>
  </si>
  <si>
    <t>Víz és csatornaszolgáltatás</t>
  </si>
  <si>
    <t>Gázszolgáltatás</t>
  </si>
  <si>
    <t>Áramszolgáltatás- Intézménygazdálkodás</t>
  </si>
  <si>
    <t>Vízszolgáltatás</t>
  </si>
  <si>
    <t>Strand áramszerződés</t>
  </si>
  <si>
    <t>Démász  Zrt.</t>
  </si>
  <si>
    <t>ELŐ-SZER Kft</t>
  </si>
  <si>
    <t xml:space="preserve">Kiskunfélegyházi Alsó temetőben ravatolozó és hozzá kapcsolódó építmények építése </t>
  </si>
  <si>
    <t>SZVI/2017/</t>
  </si>
  <si>
    <t>ÉLELMISZER SZÁLLÍTÁS</t>
  </si>
  <si>
    <t>MAUS KERESKEDELMI ÉS SZOLG.KFT</t>
  </si>
  <si>
    <t>VÁSÁROLT ÉLELMEZÉS</t>
  </si>
  <si>
    <t>BOTY-Copy Bt.</t>
  </si>
  <si>
    <t>"Irodatechnikai eszközök bérlete és üzemeltetése Polg. Hiv. részére"</t>
  </si>
  <si>
    <t>2015.07.03.</t>
  </si>
  <si>
    <t>2018.07.03.</t>
  </si>
  <si>
    <t>gázdíj</t>
  </si>
  <si>
    <t>Record Networks Magyarország Kft</t>
  </si>
  <si>
    <t>Informatikai rendszer üzemeltetése</t>
  </si>
  <si>
    <t>2017.05.04.</t>
  </si>
  <si>
    <t>2018.11.04.</t>
  </si>
  <si>
    <t>SZPH/2016/00045</t>
  </si>
  <si>
    <t>SZPH/2015/00034</t>
  </si>
  <si>
    <t>SZPH/2017/00024</t>
  </si>
  <si>
    <t>SZÖN/2014/00149-150,201</t>
  </si>
  <si>
    <t>2017.07.28.</t>
  </si>
  <si>
    <t>SZÖN/2017/00193</t>
  </si>
  <si>
    <t>Bozóki Testvérek Kft</t>
  </si>
  <si>
    <t>I. világháborús hadisírok felújítása- kivitelezési munkák</t>
  </si>
  <si>
    <t>2017.07.18.</t>
  </si>
  <si>
    <t>_x0002_Polg.Hiv körüli járdák és portálok alatti alátámasztó gerendák kiépítése</t>
  </si>
  <si>
    <t>SZÖN/2014/00040</t>
  </si>
  <si>
    <t>DÉMÁSZ Hálózati Elosztó Kft</t>
  </si>
  <si>
    <t>2012.11.30.</t>
  </si>
  <si>
    <t>határozatlan</t>
  </si>
  <si>
    <t>áramdíj intézménygazdálkodás</t>
  </si>
  <si>
    <t>SZÖN/2017/00157</t>
  </si>
  <si>
    <t>Di-Clar Tanácsadó Kft</t>
  </si>
  <si>
    <t>TOP-1.1.1 költség-haszon elemzés és ökológiai állapotfelmérés</t>
  </si>
  <si>
    <t>2017.02.01.</t>
  </si>
  <si>
    <t>2017.06.02.</t>
  </si>
  <si>
    <t>SZÖN/2017/00177</t>
  </si>
  <si>
    <t>TOP 5.1.2-16 Helyi foglalkoztatási együttműködési pályázat megvalósíthatósági taulmány</t>
  </si>
  <si>
    <t>2017.06.29.</t>
  </si>
  <si>
    <t>2017.07.27.</t>
  </si>
  <si>
    <t>SZÖN/2017/00235</t>
  </si>
  <si>
    <t>Dr. Dobák Nándor</t>
  </si>
  <si>
    <t>Adásvételi szerződés (Tőzsér Mária és Tőzsér Pálné- 2002hrsz. 769m2)</t>
  </si>
  <si>
    <t>2017.09.29.</t>
  </si>
  <si>
    <t>SZÖN/2017/00194</t>
  </si>
  <si>
    <t>ELŐ-SZER KFT.</t>
  </si>
  <si>
    <t>Napköziotthonos Óvoda fejlesztés (TOP-1.4.1-15-BK1) kivitelezés</t>
  </si>
  <si>
    <t>2017.08.22.</t>
  </si>
  <si>
    <t>2018.06.25.</t>
  </si>
  <si>
    <t>2017.06.23.</t>
  </si>
  <si>
    <t>SZÖN/2017/00211</t>
  </si>
  <si>
    <t>Félegyházi Térségi Sportiskola Nonprofit Kft.</t>
  </si>
  <si>
    <t>Városi Sportcsarnok üzemeltetése</t>
  </si>
  <si>
    <t>2017.09.01.</t>
  </si>
  <si>
    <t>SZIN/2016/00194</t>
  </si>
  <si>
    <t>SZÖN/2017/00245</t>
  </si>
  <si>
    <t>INTEGRÁL Zrt</t>
  </si>
  <si>
    <t>0463/92 és 0463/94 hrsz. ingtatlan vásárlás</t>
  </si>
  <si>
    <t>2017.10.11.</t>
  </si>
  <si>
    <t>SZVG/2017/00252</t>
  </si>
  <si>
    <t>KaPet Bau Építőipari Kft</t>
  </si>
  <si>
    <t>Kiskunfélegyháza, Kazinczy u. 1. 2/6. sz. alatti lakás felújítása</t>
  </si>
  <si>
    <t>2017.08.11.</t>
  </si>
  <si>
    <t>SZÖN/2017/00237</t>
  </si>
  <si>
    <t>Mészárosné Dr. Deák Erika</t>
  </si>
  <si>
    <t>Ingatlan vételára 1730/A/4 Szegedi út 10/fsz. 4.</t>
  </si>
  <si>
    <t>2017.09.22.</t>
  </si>
  <si>
    <t>SZÖN/2017/00236</t>
  </si>
  <si>
    <t>MIASSZONYUNKRÓL NEVEZETT KALOCSAI ISKOLANŐVÉREK TÁRSULATA</t>
  </si>
  <si>
    <t>Ingatlanvásárlás Jókai u. 2.</t>
  </si>
  <si>
    <t>2017.09.28.</t>
  </si>
  <si>
    <t>távhőszolgáltatás</t>
  </si>
  <si>
    <t>folyamatos</t>
  </si>
  <si>
    <t>SZÖN/2017/00226</t>
  </si>
  <si>
    <t>RE-CONCRET kft</t>
  </si>
  <si>
    <t>Épület felújítások kivitelezési munkái</t>
  </si>
  <si>
    <t>SZÖN/2017/00176</t>
  </si>
  <si>
    <t>SETODO Szolgáltató kft</t>
  </si>
  <si>
    <t>Egészségfejlesztési program EFOP</t>
  </si>
  <si>
    <t>2017.05.31.</t>
  </si>
  <si>
    <t>2017.07.19.</t>
  </si>
  <si>
    <t>Ingatlan adásvétel 0463/14; 0463/212-218</t>
  </si>
  <si>
    <t>SZÖN/2017/00164</t>
  </si>
  <si>
    <t>Út-Ép-Ker 97 Kft</t>
  </si>
  <si>
    <t>Kkfháza belterületén, közterületen történő beruházások</t>
  </si>
  <si>
    <t>Bácsvíz Zrt.</t>
  </si>
  <si>
    <t>EDF Démász  Zrt./Démász Zrt</t>
  </si>
  <si>
    <t>Strand áramszerződés- napelem üzembehelyezése utáni</t>
  </si>
  <si>
    <t>SZVI/2017/00025</t>
  </si>
  <si>
    <t>Előregyártó-Szerelő és Építőip.Főváll.Kft</t>
  </si>
  <si>
    <t>2017.06.07.</t>
  </si>
  <si>
    <t>SZVI/2017/00026</t>
  </si>
  <si>
    <t>Városi strand és uszoda felújítása</t>
  </si>
  <si>
    <t>KARSOL Kft</t>
  </si>
  <si>
    <t>2017.01.27.</t>
  </si>
  <si>
    <t>2018.12.31.</t>
  </si>
  <si>
    <t>Üzemanyagszerződés</t>
  </si>
  <si>
    <t>közvilágítás,nem lakóingatlanok, saját épületek, térfiegyelők áramdíja</t>
  </si>
  <si>
    <t>Hálózathasználati díj</t>
  </si>
  <si>
    <t>2011.évi CXII.Törvény az információs önrendelkezési jogról és az információszabadságról</t>
  </si>
  <si>
    <t>NKM Áramhálózati kft</t>
  </si>
  <si>
    <t>NKM Áramszolgáltató zrt</t>
  </si>
  <si>
    <t>DÉL-100 KFT</t>
  </si>
  <si>
    <t xml:space="preserve">TISZTÍTÓSZEREK </t>
  </si>
  <si>
    <t>SZSZ/2017/00009</t>
  </si>
  <si>
    <t>CLEANER GUYS KFT</t>
  </si>
  <si>
    <t>2011.évi CXII.Törvény az információs önrendelkezési jogról és az információszabadságról 1sz. melléklet III/4. szerinti közzételi lista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</si>
</sst>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&quot;Ft&quot;_-;\-* #,##0.00\ &quot;Ft&quot;_-;_-* &quot;-&quot;??\ &quot;Ft&quot;_-;_-@_-"/>
    <numFmt numFmtId="165" formatCode="_-* #,##0\ &quot;Ft&quot;_-;\-* #,##0\ &quot;Ft&quot;_-;_-* &quot;-&quot;??\ &quot;Ft&quot;_-;_-@_-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11"/>
      <name val="Times New Roman"/>
      <family val="1"/>
      <charset val="238"/>
    </font>
    <font>
      <b/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49" fontId="0" fillId="0" borderId="0" xfId="0" applyNumberFormat="1"/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3" fontId="0" fillId="0" borderId="0" xfId="0" applyNumberFormat="1"/>
    <xf numFmtId="0" fontId="0" fillId="0" borderId="0" xfId="0" applyAlignment="1">
      <alignment horizontal="right"/>
    </xf>
    <xf numFmtId="0" fontId="3" fillId="0" borderId="0" xfId="0" applyFont="1" applyAlignment="1">
      <alignment horizontal="center"/>
    </xf>
    <xf numFmtId="0" fontId="2" fillId="0" borderId="0" xfId="0" applyFont="1" applyBorder="1"/>
    <xf numFmtId="0" fontId="0" fillId="0" borderId="0" xfId="0" applyAlignment="1">
      <alignment horizontal="right" wrapText="1"/>
    </xf>
    <xf numFmtId="49" fontId="0" fillId="0" borderId="1" xfId="0" applyNumberFormat="1" applyBorder="1" applyAlignment="1">
      <alignment wrapText="1"/>
    </xf>
    <xf numFmtId="49" fontId="0" fillId="0" borderId="1" xfId="0" applyNumberFormat="1" applyBorder="1"/>
    <xf numFmtId="3" fontId="0" fillId="0" borderId="1" xfId="0" applyNumberFormat="1" applyBorder="1"/>
    <xf numFmtId="14" fontId="0" fillId="0" borderId="1" xfId="0" applyNumberFormat="1" applyBorder="1" applyAlignment="1">
      <alignment horizontal="right"/>
    </xf>
    <xf numFmtId="14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right" wrapText="1"/>
    </xf>
    <xf numFmtId="0" fontId="0" fillId="0" borderId="0" xfId="0" applyBorder="1"/>
    <xf numFmtId="0" fontId="0" fillId="0" borderId="0" xfId="0"/>
    <xf numFmtId="0" fontId="0" fillId="0" borderId="1" xfId="0" applyBorder="1"/>
    <xf numFmtId="0" fontId="0" fillId="0" borderId="0" xfId="0"/>
    <xf numFmtId="0" fontId="2" fillId="0" borderId="2" xfId="0" applyFont="1" applyBorder="1"/>
    <xf numFmtId="165" fontId="2" fillId="0" borderId="2" xfId="1" applyNumberFormat="1" applyFont="1" applyBorder="1"/>
    <xf numFmtId="0" fontId="2" fillId="0" borderId="2" xfId="0" applyFont="1" applyBorder="1" applyAlignment="1">
      <alignment horizontal="left" vertical="top"/>
    </xf>
    <xf numFmtId="49" fontId="5" fillId="0" borderId="0" xfId="0" applyNumberFormat="1" applyFont="1" applyFill="1" applyBorder="1" applyAlignment="1">
      <alignment horizontal="center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horizontal="left"/>
    </xf>
    <xf numFmtId="14" fontId="0" fillId="0" borderId="1" xfId="0" applyNumberFormat="1" applyBorder="1" applyAlignment="1">
      <alignment horizontal="left" wrapText="1"/>
    </xf>
    <xf numFmtId="0" fontId="2" fillId="0" borderId="2" xfId="0" applyFont="1" applyBorder="1" applyAlignment="1">
      <alignment horizontal="right" vertical="top" wrapText="1"/>
    </xf>
    <xf numFmtId="0" fontId="3" fillId="0" borderId="0" xfId="0" applyFont="1" applyAlignment="1">
      <alignment horizontal="center" wrapText="1"/>
    </xf>
    <xf numFmtId="49" fontId="0" fillId="0" borderId="3" xfId="0" applyNumberFormat="1" applyFill="1" applyBorder="1"/>
    <xf numFmtId="49" fontId="0" fillId="0" borderId="1" xfId="0" applyNumberFormat="1" applyFill="1" applyBorder="1"/>
    <xf numFmtId="0" fontId="3" fillId="0" borderId="0" xfId="0" applyFont="1" applyAlignment="1">
      <alignment horizontal="center" wrapText="1"/>
    </xf>
    <xf numFmtId="0" fontId="2" fillId="0" borderId="2" xfId="0" applyFont="1" applyBorder="1" applyAlignment="1">
      <alignment wrapText="1"/>
    </xf>
    <xf numFmtId="0" fontId="0" fillId="0" borderId="0" xfId="0"/>
    <xf numFmtId="49" fontId="0" fillId="0" borderId="1" xfId="0" applyNumberFormat="1" applyBorder="1"/>
    <xf numFmtId="3" fontId="0" fillId="0" borderId="1" xfId="0" applyNumberFormat="1" applyBorder="1"/>
    <xf numFmtId="0" fontId="0" fillId="0" borderId="0" xfId="0" applyBorder="1"/>
    <xf numFmtId="0" fontId="0" fillId="0" borderId="1" xfId="0" applyBorder="1"/>
    <xf numFmtId="49" fontId="0" fillId="0" borderId="1" xfId="0" applyNumberFormat="1" applyBorder="1" applyAlignment="1">
      <alignment horizontal="left" wrapText="1"/>
    </xf>
    <xf numFmtId="49" fontId="0" fillId="0" borderId="1" xfId="0" applyNumberFormat="1" applyBorder="1"/>
    <xf numFmtId="14" fontId="0" fillId="0" borderId="1" xfId="0" applyNumberFormat="1" applyBorder="1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wrapText="1"/>
    </xf>
    <xf numFmtId="3" fontId="1" fillId="0" borderId="1" xfId="1" applyNumberFormat="1" applyFont="1" applyBorder="1"/>
    <xf numFmtId="14" fontId="0" fillId="0" borderId="1" xfId="0" applyNumberFormat="1" applyFont="1" applyBorder="1" applyAlignment="1">
      <alignment horizontal="left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/>
    </xf>
    <xf numFmtId="14" fontId="0" fillId="0" borderId="1" xfId="0" applyNumberFormat="1" applyFont="1" applyBorder="1"/>
    <xf numFmtId="14" fontId="0" fillId="0" borderId="1" xfId="0" applyNumberFormat="1" applyFont="1" applyBorder="1" applyAlignment="1">
      <alignment horizontal="left" vertical="top"/>
    </xf>
    <xf numFmtId="0" fontId="3" fillId="0" borderId="0" xfId="0" applyFont="1" applyAlignment="1">
      <alignment horizontal="center" wrapText="1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3" fontId="4" fillId="0" borderId="0" xfId="0" applyNumberFormat="1" applyFont="1" applyBorder="1" applyAlignment="1">
      <alignment horizontal="center" vertical="center"/>
    </xf>
  </cellXfs>
  <cellStyles count="2">
    <cellStyle name="Normál" xfId="0" builtinId="0"/>
    <cellStyle name="Pénznem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56"/>
  <sheetViews>
    <sheetView view="pageBreakPreview" zoomScale="75" zoomScaleNormal="100" zoomScaleSheetLayoutView="75" workbookViewId="0">
      <selection activeCell="D5" sqref="D5"/>
    </sheetView>
  </sheetViews>
  <sheetFormatPr defaultRowHeight="15" x14ac:dyDescent="0.25"/>
  <cols>
    <col min="1" max="1" width="16.7109375" bestFit="1" customWidth="1"/>
    <col min="2" max="2" width="53.85546875" bestFit="1" customWidth="1"/>
    <col min="3" max="3" width="42" style="2" customWidth="1"/>
    <col min="4" max="4" width="16.85546875" style="4" customWidth="1"/>
    <col min="5" max="5" width="21.28515625" style="5" customWidth="1"/>
    <col min="6" max="6" width="13.7109375" style="8" bestFit="1" customWidth="1"/>
  </cols>
  <sheetData>
    <row r="2" spans="1:6" ht="15" customHeight="1" x14ac:dyDescent="0.25">
      <c r="A2" s="50" t="s">
        <v>276</v>
      </c>
      <c r="B2" s="50"/>
      <c r="C2" s="50"/>
      <c r="D2" s="50"/>
      <c r="E2" s="50"/>
      <c r="F2" s="50"/>
    </row>
    <row r="3" spans="1:6" ht="15" customHeight="1" x14ac:dyDescent="0.25">
      <c r="A3" s="50"/>
      <c r="B3" s="50"/>
      <c r="C3" s="50"/>
      <c r="D3" s="50"/>
      <c r="E3" s="50"/>
      <c r="F3" s="50"/>
    </row>
    <row r="4" spans="1:6" ht="15.75" x14ac:dyDescent="0.25">
      <c r="C4" s="6" t="s">
        <v>116</v>
      </c>
      <c r="D4"/>
      <c r="E4"/>
      <c r="F4" s="2"/>
    </row>
    <row r="5" spans="1:6" s="17" customFormat="1" ht="15.75" x14ac:dyDescent="0.25">
      <c r="C5" s="6"/>
      <c r="F5" s="2"/>
    </row>
    <row r="6" spans="1:6" x14ac:dyDescent="0.25">
      <c r="A6" s="51" t="s">
        <v>80</v>
      </c>
      <c r="B6" s="51"/>
      <c r="C6" s="51"/>
      <c r="D6" s="51"/>
      <c r="E6" s="51"/>
      <c r="F6" s="51"/>
    </row>
    <row r="7" spans="1:6" s="7" customFormat="1" x14ac:dyDescent="0.25">
      <c r="A7" s="20" t="s">
        <v>81</v>
      </c>
      <c r="B7" s="20" t="s">
        <v>82</v>
      </c>
      <c r="C7" s="20" t="s">
        <v>83</v>
      </c>
      <c r="D7" s="21" t="s">
        <v>86</v>
      </c>
      <c r="E7" s="20" t="s">
        <v>84</v>
      </c>
      <c r="F7" s="27" t="s">
        <v>85</v>
      </c>
    </row>
    <row r="8" spans="1:6" hidden="1" x14ac:dyDescent="0.25">
      <c r="A8" s="1"/>
      <c r="B8" s="1" t="s">
        <v>12</v>
      </c>
      <c r="C8" s="3" t="s">
        <v>13</v>
      </c>
      <c r="D8" s="4">
        <v>18000000</v>
      </c>
      <c r="E8" s="5" t="s">
        <v>14</v>
      </c>
      <c r="F8" s="8" t="s">
        <v>15</v>
      </c>
    </row>
    <row r="9" spans="1:6" hidden="1" x14ac:dyDescent="0.25">
      <c r="A9" s="1"/>
      <c r="B9" s="1" t="s">
        <v>12</v>
      </c>
      <c r="C9" s="3" t="s">
        <v>16</v>
      </c>
      <c r="D9" s="4">
        <v>315998088</v>
      </c>
      <c r="E9" s="5" t="s">
        <v>14</v>
      </c>
      <c r="F9" s="8" t="s">
        <v>15</v>
      </c>
    </row>
    <row r="10" spans="1:6" ht="30" x14ac:dyDescent="0.25">
      <c r="A10" s="9" t="s">
        <v>79</v>
      </c>
      <c r="B10" s="10" t="s">
        <v>12</v>
      </c>
      <c r="C10" s="9" t="s">
        <v>16</v>
      </c>
      <c r="D10" s="11">
        <f>SUM(D8:D9)</f>
        <v>333998088</v>
      </c>
      <c r="E10" s="12">
        <v>38884</v>
      </c>
      <c r="F10" s="13">
        <v>44834</v>
      </c>
    </row>
    <row r="11" spans="1:6" ht="30" x14ac:dyDescent="0.25">
      <c r="A11" s="10" t="s">
        <v>67</v>
      </c>
      <c r="B11" s="10" t="s">
        <v>68</v>
      </c>
      <c r="C11" s="9" t="s">
        <v>69</v>
      </c>
      <c r="D11" s="11">
        <v>34275591</v>
      </c>
      <c r="E11" s="14" t="s">
        <v>70</v>
      </c>
      <c r="F11" s="15" t="s">
        <v>61</v>
      </c>
    </row>
    <row r="12" spans="1:6" x14ac:dyDescent="0.25">
      <c r="A12" s="10" t="s">
        <v>7</v>
      </c>
      <c r="B12" s="10" t="s">
        <v>8</v>
      </c>
      <c r="C12" s="9" t="s">
        <v>9</v>
      </c>
      <c r="D12" s="11">
        <v>6255000</v>
      </c>
      <c r="E12" s="14" t="s">
        <v>10</v>
      </c>
      <c r="F12" s="15" t="s">
        <v>11</v>
      </c>
    </row>
    <row r="13" spans="1:6" ht="30" x14ac:dyDescent="0.25">
      <c r="A13" s="10" t="s">
        <v>56</v>
      </c>
      <c r="B13" s="10" t="s">
        <v>57</v>
      </c>
      <c r="C13" s="9" t="s">
        <v>169</v>
      </c>
      <c r="D13" s="11">
        <v>28335540</v>
      </c>
      <c r="E13" s="14" t="s">
        <v>58</v>
      </c>
      <c r="F13" s="15" t="s">
        <v>59</v>
      </c>
    </row>
    <row r="14" spans="1:6" ht="30" x14ac:dyDescent="0.25">
      <c r="A14" s="10" t="s">
        <v>0</v>
      </c>
      <c r="B14" s="10" t="s">
        <v>1</v>
      </c>
      <c r="C14" s="9" t="s">
        <v>174</v>
      </c>
      <c r="D14" s="11">
        <v>12531000</v>
      </c>
      <c r="E14" s="14" t="s">
        <v>2</v>
      </c>
      <c r="F14" s="9" t="s">
        <v>3</v>
      </c>
    </row>
    <row r="15" spans="1:6" ht="30" x14ac:dyDescent="0.25">
      <c r="A15" s="10" t="s">
        <v>17</v>
      </c>
      <c r="B15" s="10" t="s">
        <v>1</v>
      </c>
      <c r="C15" s="9" t="s">
        <v>89</v>
      </c>
      <c r="D15" s="11">
        <v>25864466</v>
      </c>
      <c r="E15" s="14" t="s">
        <v>18</v>
      </c>
      <c r="F15" s="9" t="s">
        <v>3</v>
      </c>
    </row>
    <row r="16" spans="1:6" x14ac:dyDescent="0.25">
      <c r="A16" s="10" t="s">
        <v>19</v>
      </c>
      <c r="B16" s="10" t="s">
        <v>20</v>
      </c>
      <c r="C16" s="9" t="s">
        <v>21</v>
      </c>
      <c r="D16" s="11">
        <v>16649712</v>
      </c>
      <c r="E16" s="14" t="s">
        <v>22</v>
      </c>
      <c r="F16" s="15" t="s">
        <v>23</v>
      </c>
    </row>
    <row r="17" spans="1:6" ht="30" x14ac:dyDescent="0.25">
      <c r="A17" s="10" t="s">
        <v>42</v>
      </c>
      <c r="B17" s="10" t="s">
        <v>43</v>
      </c>
      <c r="C17" s="9" t="s">
        <v>44</v>
      </c>
      <c r="D17" s="11">
        <v>7087000</v>
      </c>
      <c r="E17" s="14" t="s">
        <v>45</v>
      </c>
      <c r="F17" s="15" t="s">
        <v>46</v>
      </c>
    </row>
    <row r="18" spans="1:6" ht="45" x14ac:dyDescent="0.25">
      <c r="A18" s="10" t="s">
        <v>52</v>
      </c>
      <c r="B18" s="10" t="s">
        <v>43</v>
      </c>
      <c r="C18" s="9" t="s">
        <v>53</v>
      </c>
      <c r="D18" s="11">
        <v>11810000</v>
      </c>
      <c r="E18" s="14" t="s">
        <v>54</v>
      </c>
      <c r="F18" s="15" t="s">
        <v>55</v>
      </c>
    </row>
    <row r="19" spans="1:6" x14ac:dyDescent="0.25">
      <c r="A19" s="10" t="s">
        <v>75</v>
      </c>
      <c r="B19" s="10" t="s">
        <v>76</v>
      </c>
      <c r="C19" s="9" t="s">
        <v>77</v>
      </c>
      <c r="D19" s="11">
        <v>5940800</v>
      </c>
      <c r="E19" s="14" t="s">
        <v>78</v>
      </c>
      <c r="F19" s="15" t="s">
        <v>61</v>
      </c>
    </row>
    <row r="20" spans="1:6" ht="30" x14ac:dyDescent="0.25">
      <c r="A20" s="10" t="s">
        <v>29</v>
      </c>
      <c r="B20" s="10" t="s">
        <v>30</v>
      </c>
      <c r="C20" s="9" t="s">
        <v>31</v>
      </c>
      <c r="D20" s="11">
        <v>5069743</v>
      </c>
      <c r="E20" s="14" t="s">
        <v>32</v>
      </c>
      <c r="F20" s="9" t="s">
        <v>3</v>
      </c>
    </row>
    <row r="21" spans="1:6" ht="30" x14ac:dyDescent="0.25">
      <c r="A21" s="10" t="s">
        <v>62</v>
      </c>
      <c r="B21" s="10" t="s">
        <v>63</v>
      </c>
      <c r="C21" s="9" t="s">
        <v>64</v>
      </c>
      <c r="D21" s="11">
        <v>10000000</v>
      </c>
      <c r="E21" s="14" t="s">
        <v>65</v>
      </c>
      <c r="F21" s="15" t="s">
        <v>66</v>
      </c>
    </row>
    <row r="22" spans="1:6" ht="45" x14ac:dyDescent="0.25">
      <c r="A22" s="10" t="s">
        <v>47</v>
      </c>
      <c r="B22" s="10" t="s">
        <v>48</v>
      </c>
      <c r="C22" s="9" t="s">
        <v>49</v>
      </c>
      <c r="D22" s="11">
        <v>24803150</v>
      </c>
      <c r="E22" s="14" t="s">
        <v>50</v>
      </c>
      <c r="F22" s="15" t="s">
        <v>51</v>
      </c>
    </row>
    <row r="23" spans="1:6" ht="30" x14ac:dyDescent="0.25">
      <c r="A23" s="10" t="s">
        <v>4</v>
      </c>
      <c r="B23" s="10" t="s">
        <v>5</v>
      </c>
      <c r="C23" s="9" t="s">
        <v>170</v>
      </c>
      <c r="D23" s="11">
        <v>9002096</v>
      </c>
      <c r="E23" s="14" t="s">
        <v>6</v>
      </c>
      <c r="F23" s="9" t="s">
        <v>3</v>
      </c>
    </row>
    <row r="24" spans="1:6" ht="30" x14ac:dyDescent="0.25">
      <c r="A24" s="10" t="s">
        <v>24</v>
      </c>
      <c r="B24" s="10" t="s">
        <v>25</v>
      </c>
      <c r="C24" s="9" t="s">
        <v>26</v>
      </c>
      <c r="D24" s="11">
        <v>12000000</v>
      </c>
      <c r="E24" s="14" t="s">
        <v>27</v>
      </c>
      <c r="F24" s="15" t="s">
        <v>28</v>
      </c>
    </row>
    <row r="25" spans="1:6" x14ac:dyDescent="0.25">
      <c r="A25" s="10" t="s">
        <v>38</v>
      </c>
      <c r="B25" s="10" t="s">
        <v>39</v>
      </c>
      <c r="C25" s="10" t="s">
        <v>90</v>
      </c>
      <c r="D25" s="11">
        <v>5000000</v>
      </c>
      <c r="E25" s="14" t="s">
        <v>40</v>
      </c>
      <c r="F25" s="15" t="s">
        <v>41</v>
      </c>
    </row>
    <row r="26" spans="1:6" x14ac:dyDescent="0.25">
      <c r="A26" s="10" t="s">
        <v>71</v>
      </c>
      <c r="B26" s="10" t="s">
        <v>72</v>
      </c>
      <c r="C26" s="9" t="s">
        <v>91</v>
      </c>
      <c r="D26" s="11">
        <v>140000000</v>
      </c>
      <c r="E26" s="14" t="s">
        <v>73</v>
      </c>
      <c r="F26" s="15" t="s">
        <v>74</v>
      </c>
    </row>
    <row r="27" spans="1:6" ht="30" x14ac:dyDescent="0.25">
      <c r="A27" s="10" t="s">
        <v>33</v>
      </c>
      <c r="B27" s="10" t="s">
        <v>34</v>
      </c>
      <c r="C27" s="9" t="s">
        <v>35</v>
      </c>
      <c r="D27" s="11">
        <v>15600000</v>
      </c>
      <c r="E27" s="14" t="s">
        <v>36</v>
      </c>
      <c r="F27" s="15" t="s">
        <v>37</v>
      </c>
    </row>
    <row r="28" spans="1:6" s="16" customFormat="1" ht="15.75" customHeight="1" x14ac:dyDescent="0.25">
      <c r="A28" s="52" t="s">
        <v>87</v>
      </c>
      <c r="B28" s="52"/>
      <c r="C28" s="52"/>
      <c r="D28" s="52"/>
      <c r="E28" s="52"/>
      <c r="F28" s="52"/>
    </row>
    <row r="29" spans="1:6" s="16" customFormat="1" x14ac:dyDescent="0.25">
      <c r="A29" s="20" t="s">
        <v>81</v>
      </c>
      <c r="B29" s="20" t="s">
        <v>82</v>
      </c>
      <c r="C29" s="20" t="s">
        <v>83</v>
      </c>
      <c r="D29" s="21" t="s">
        <v>88</v>
      </c>
      <c r="E29" s="20" t="s">
        <v>84</v>
      </c>
      <c r="F29" s="22" t="s">
        <v>85</v>
      </c>
    </row>
    <row r="30" spans="1:6" x14ac:dyDescent="0.25">
      <c r="A30" s="10" t="s">
        <v>100</v>
      </c>
      <c r="B30" s="10" t="s">
        <v>101</v>
      </c>
      <c r="C30" s="10" t="s">
        <v>113</v>
      </c>
      <c r="D30" s="11">
        <v>49800000</v>
      </c>
      <c r="E30" s="14" t="s">
        <v>102</v>
      </c>
      <c r="F30" s="14" t="s">
        <v>99</v>
      </c>
    </row>
    <row r="31" spans="1:6" ht="30" x14ac:dyDescent="0.25">
      <c r="A31" s="10" t="s">
        <v>110</v>
      </c>
      <c r="B31" s="10" t="s">
        <v>111</v>
      </c>
      <c r="C31" s="10" t="s">
        <v>114</v>
      </c>
      <c r="D31" s="11">
        <v>5522000</v>
      </c>
      <c r="E31" s="14" t="s">
        <v>60</v>
      </c>
      <c r="F31" s="9" t="s">
        <v>3</v>
      </c>
    </row>
    <row r="32" spans="1:6" x14ac:dyDescent="0.25">
      <c r="A32" s="10" t="s">
        <v>92</v>
      </c>
      <c r="B32" s="10" t="s">
        <v>93</v>
      </c>
      <c r="C32" s="10" t="s">
        <v>115</v>
      </c>
      <c r="D32" s="11">
        <v>8000000</v>
      </c>
      <c r="E32" s="14" t="s">
        <v>94</v>
      </c>
      <c r="F32" s="14" t="s">
        <v>95</v>
      </c>
    </row>
    <row r="33" spans="1:6" x14ac:dyDescent="0.25">
      <c r="A33" s="10" t="s">
        <v>96</v>
      </c>
      <c r="B33" s="10" t="s">
        <v>97</v>
      </c>
      <c r="C33" s="10" t="s">
        <v>112</v>
      </c>
      <c r="D33" s="11">
        <v>5943246</v>
      </c>
      <c r="E33" s="14" t="s">
        <v>98</v>
      </c>
      <c r="F33" s="14" t="s">
        <v>99</v>
      </c>
    </row>
    <row r="34" spans="1:6" x14ac:dyDescent="0.25">
      <c r="A34" s="10" t="s">
        <v>107</v>
      </c>
      <c r="B34" s="10" t="s">
        <v>108</v>
      </c>
      <c r="C34" s="10" t="s">
        <v>113</v>
      </c>
      <c r="D34" s="11">
        <v>6000000</v>
      </c>
      <c r="E34" s="14" t="s">
        <v>109</v>
      </c>
      <c r="F34" s="14" t="s">
        <v>99</v>
      </c>
    </row>
    <row r="35" spans="1:6" x14ac:dyDescent="0.25">
      <c r="A35" s="10" t="s">
        <v>105</v>
      </c>
      <c r="B35" s="10" t="s">
        <v>106</v>
      </c>
      <c r="C35" s="10" t="s">
        <v>113</v>
      </c>
      <c r="D35" s="11">
        <v>9000000</v>
      </c>
      <c r="E35" s="14" t="s">
        <v>102</v>
      </c>
      <c r="F35" s="14" t="s">
        <v>99</v>
      </c>
    </row>
    <row r="36" spans="1:6" x14ac:dyDescent="0.25">
      <c r="A36" s="10" t="s">
        <v>103</v>
      </c>
      <c r="B36" s="10" t="s">
        <v>104</v>
      </c>
      <c r="C36" s="10" t="s">
        <v>113</v>
      </c>
      <c r="D36" s="11">
        <v>28200000</v>
      </c>
      <c r="E36" s="14" t="s">
        <v>102</v>
      </c>
      <c r="F36" s="14" t="s">
        <v>99</v>
      </c>
    </row>
    <row r="37" spans="1:6" s="16" customFormat="1" x14ac:dyDescent="0.25">
      <c r="A37" s="53" t="s">
        <v>117</v>
      </c>
      <c r="B37" s="53"/>
      <c r="C37" s="53"/>
      <c r="D37" s="53"/>
      <c r="E37" s="53"/>
      <c r="F37" s="53"/>
    </row>
    <row r="38" spans="1:6" s="16" customFormat="1" x14ac:dyDescent="0.25">
      <c r="A38" s="20" t="s">
        <v>81</v>
      </c>
      <c r="B38" s="20" t="s">
        <v>82</v>
      </c>
      <c r="C38" s="20" t="s">
        <v>83</v>
      </c>
      <c r="D38" s="21" t="s">
        <v>88</v>
      </c>
      <c r="E38" s="20" t="s">
        <v>84</v>
      </c>
      <c r="F38" s="22" t="s">
        <v>85</v>
      </c>
    </row>
    <row r="39" spans="1:6" ht="30" x14ac:dyDescent="0.25">
      <c r="A39" s="10" t="s">
        <v>118</v>
      </c>
      <c r="B39" s="10" t="s">
        <v>68</v>
      </c>
      <c r="C39" s="10" t="s">
        <v>172</v>
      </c>
      <c r="D39" s="11">
        <v>5300000</v>
      </c>
      <c r="E39" s="18" t="s">
        <v>119</v>
      </c>
      <c r="F39" s="9" t="s">
        <v>3</v>
      </c>
    </row>
    <row r="40" spans="1:6" ht="30" x14ac:dyDescent="0.25">
      <c r="A40" s="10" t="s">
        <v>120</v>
      </c>
      <c r="B40" s="10" t="s">
        <v>121</v>
      </c>
      <c r="C40" s="10" t="s">
        <v>171</v>
      </c>
      <c r="D40" s="11">
        <v>7000000</v>
      </c>
      <c r="E40" s="18" t="s">
        <v>122</v>
      </c>
      <c r="F40" s="9" t="s">
        <v>3</v>
      </c>
    </row>
    <row r="41" spans="1:6" x14ac:dyDescent="0.25">
      <c r="A41" s="10" t="s">
        <v>132</v>
      </c>
      <c r="B41" s="10" t="s">
        <v>133</v>
      </c>
      <c r="C41" s="10" t="s">
        <v>173</v>
      </c>
      <c r="D41" s="11">
        <v>7874016</v>
      </c>
      <c r="E41" s="18" t="s">
        <v>134</v>
      </c>
      <c r="F41" s="18" t="s">
        <v>135</v>
      </c>
    </row>
    <row r="42" spans="1:6" x14ac:dyDescent="0.25">
      <c r="A42" s="10" t="s">
        <v>142</v>
      </c>
      <c r="B42" s="10" t="s">
        <v>143</v>
      </c>
      <c r="C42" s="10" t="s">
        <v>138</v>
      </c>
      <c r="D42" s="11">
        <v>6933500</v>
      </c>
      <c r="E42" s="18" t="s">
        <v>65</v>
      </c>
      <c r="F42" s="18" t="s">
        <v>139</v>
      </c>
    </row>
    <row r="43" spans="1:6" x14ac:dyDescent="0.25">
      <c r="A43" s="10" t="s">
        <v>127</v>
      </c>
      <c r="B43" s="10" t="s">
        <v>128</v>
      </c>
      <c r="C43" s="9" t="s">
        <v>129</v>
      </c>
      <c r="D43" s="11">
        <v>5836355</v>
      </c>
      <c r="E43" s="18" t="s">
        <v>130</v>
      </c>
      <c r="F43" s="18" t="s">
        <v>131</v>
      </c>
    </row>
    <row r="44" spans="1:6" x14ac:dyDescent="0.25">
      <c r="A44" s="10" t="s">
        <v>136</v>
      </c>
      <c r="B44" s="10" t="s">
        <v>137</v>
      </c>
      <c r="C44" s="10" t="s">
        <v>138</v>
      </c>
      <c r="D44" s="11">
        <v>17389340</v>
      </c>
      <c r="E44" s="18" t="s">
        <v>65</v>
      </c>
      <c r="F44" s="18" t="s">
        <v>139</v>
      </c>
    </row>
    <row r="45" spans="1:6" x14ac:dyDescent="0.25">
      <c r="A45" s="10" t="s">
        <v>140</v>
      </c>
      <c r="B45" s="10" t="s">
        <v>141</v>
      </c>
      <c r="C45" s="10" t="s">
        <v>138</v>
      </c>
      <c r="D45" s="11">
        <v>8932900</v>
      </c>
      <c r="E45" s="18" t="s">
        <v>65</v>
      </c>
      <c r="F45" s="18" t="s">
        <v>139</v>
      </c>
    </row>
    <row r="46" spans="1:6" x14ac:dyDescent="0.25">
      <c r="A46" s="10" t="s">
        <v>144</v>
      </c>
      <c r="B46" s="10" t="s">
        <v>145</v>
      </c>
      <c r="C46" s="10" t="s">
        <v>138</v>
      </c>
      <c r="D46" s="11">
        <v>11766366</v>
      </c>
      <c r="E46" s="18" t="s">
        <v>146</v>
      </c>
      <c r="F46" s="18" t="s">
        <v>139</v>
      </c>
    </row>
    <row r="47" spans="1:6" x14ac:dyDescent="0.25">
      <c r="A47" s="10" t="s">
        <v>123</v>
      </c>
      <c r="B47" s="10" t="s">
        <v>124</v>
      </c>
      <c r="C47" s="10" t="s">
        <v>125</v>
      </c>
      <c r="D47" s="11">
        <v>6060000</v>
      </c>
      <c r="E47" s="18" t="s">
        <v>126</v>
      </c>
      <c r="F47" s="18" t="s">
        <v>51</v>
      </c>
    </row>
    <row r="48" spans="1:6" s="19" customFormat="1" x14ac:dyDescent="0.25">
      <c r="A48" s="16"/>
      <c r="B48" s="16"/>
      <c r="C48" s="23" t="s">
        <v>147</v>
      </c>
      <c r="D48" s="16"/>
      <c r="E48" s="16"/>
      <c r="F48" s="16"/>
    </row>
    <row r="49" spans="1:6" s="16" customFormat="1" x14ac:dyDescent="0.25">
      <c r="A49" s="20" t="s">
        <v>81</v>
      </c>
      <c r="B49" s="20" t="s">
        <v>82</v>
      </c>
      <c r="C49" s="20" t="s">
        <v>83</v>
      </c>
      <c r="D49" s="21" t="s">
        <v>88</v>
      </c>
      <c r="E49" s="20" t="s">
        <v>84</v>
      </c>
      <c r="F49" s="22" t="s">
        <v>85</v>
      </c>
    </row>
    <row r="50" spans="1:6" ht="30" x14ac:dyDescent="0.25">
      <c r="A50" s="10" t="s">
        <v>148</v>
      </c>
      <c r="B50" s="10" t="s">
        <v>149</v>
      </c>
      <c r="C50" s="10" t="s">
        <v>175</v>
      </c>
      <c r="D50" s="11">
        <v>5621000</v>
      </c>
      <c r="E50" s="18" t="s">
        <v>150</v>
      </c>
      <c r="F50" s="9" t="s">
        <v>3</v>
      </c>
    </row>
    <row r="51" spans="1:6" ht="30" x14ac:dyDescent="0.25">
      <c r="A51" s="10" t="s">
        <v>155</v>
      </c>
      <c r="B51" s="10" t="s">
        <v>177</v>
      </c>
      <c r="C51" s="9" t="s">
        <v>176</v>
      </c>
      <c r="D51" s="11">
        <v>14853514</v>
      </c>
      <c r="E51" s="18" t="s">
        <v>156</v>
      </c>
      <c r="F51" s="9" t="s">
        <v>3</v>
      </c>
    </row>
    <row r="52" spans="1:6" x14ac:dyDescent="0.25">
      <c r="A52" s="10" t="s">
        <v>157</v>
      </c>
      <c r="B52" s="10" t="s">
        <v>158</v>
      </c>
      <c r="C52" s="10" t="s">
        <v>159</v>
      </c>
      <c r="D52" s="11">
        <v>10000000</v>
      </c>
      <c r="E52" s="18" t="s">
        <v>160</v>
      </c>
      <c r="F52" s="24" t="s">
        <v>161</v>
      </c>
    </row>
    <row r="53" spans="1:6" ht="30" x14ac:dyDescent="0.25">
      <c r="A53" s="10" t="s">
        <v>162</v>
      </c>
      <c r="B53" s="10" t="s">
        <v>163</v>
      </c>
      <c r="C53" s="10" t="s">
        <v>164</v>
      </c>
      <c r="D53" s="11">
        <v>9540000</v>
      </c>
      <c r="E53" s="18" t="s">
        <v>165</v>
      </c>
      <c r="F53" s="9" t="s">
        <v>3</v>
      </c>
    </row>
    <row r="54" spans="1:6" x14ac:dyDescent="0.25">
      <c r="A54" s="10" t="s">
        <v>166</v>
      </c>
      <c r="B54" s="10" t="s">
        <v>167</v>
      </c>
      <c r="C54" s="10" t="s">
        <v>168</v>
      </c>
      <c r="D54" s="11">
        <v>5000000</v>
      </c>
      <c r="E54" s="25">
        <v>42762</v>
      </c>
      <c r="F54" s="26">
        <v>43465</v>
      </c>
    </row>
    <row r="55" spans="1:6" ht="30" x14ac:dyDescent="0.25">
      <c r="A55" s="10" t="s">
        <v>151</v>
      </c>
      <c r="B55" s="10" t="s">
        <v>152</v>
      </c>
      <c r="C55" s="10" t="s">
        <v>153</v>
      </c>
      <c r="D55" s="11">
        <v>18897600</v>
      </c>
      <c r="E55" s="18" t="s">
        <v>154</v>
      </c>
      <c r="F55" s="9" t="s">
        <v>3</v>
      </c>
    </row>
    <row r="56" spans="1:6" ht="30" x14ac:dyDescent="0.25">
      <c r="A56" s="29" t="s">
        <v>180</v>
      </c>
      <c r="B56" s="30" t="s">
        <v>178</v>
      </c>
      <c r="C56" s="24" t="s">
        <v>179</v>
      </c>
      <c r="D56" s="11">
        <v>224987256</v>
      </c>
      <c r="E56" s="25">
        <v>42893</v>
      </c>
      <c r="F56" s="26">
        <v>43033</v>
      </c>
    </row>
  </sheetData>
  <sortState ref="A50:F55">
    <sortCondition ref="B50:B55"/>
  </sortState>
  <mergeCells count="4">
    <mergeCell ref="A2:F3"/>
    <mergeCell ref="A6:F6"/>
    <mergeCell ref="A28:F28"/>
    <mergeCell ref="A37:F37"/>
  </mergeCells>
  <pageMargins left="0.7" right="0.7" top="0.75" bottom="0.75" header="0.3" footer="0.3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topLeftCell="A7" workbookViewId="0">
      <selection activeCell="B11" sqref="B11"/>
    </sheetView>
  </sheetViews>
  <sheetFormatPr defaultRowHeight="15" x14ac:dyDescent="0.25"/>
  <cols>
    <col min="1" max="1" width="17.5703125" customWidth="1"/>
    <col min="2" max="2" width="32.42578125" style="2" bestFit="1" customWidth="1"/>
    <col min="3" max="3" width="29.5703125" style="2" customWidth="1"/>
    <col min="4" max="4" width="16.140625" bestFit="1" customWidth="1"/>
    <col min="5" max="5" width="17.28515625" bestFit="1" customWidth="1"/>
    <col min="6" max="6" width="12.5703125" customWidth="1"/>
  </cols>
  <sheetData>
    <row r="1" spans="1:6" s="19" customFormat="1" x14ac:dyDescent="0.25">
      <c r="A1" s="50" t="s">
        <v>276</v>
      </c>
      <c r="B1" s="50"/>
      <c r="C1" s="50"/>
      <c r="D1" s="50"/>
      <c r="E1" s="50"/>
      <c r="F1" s="50"/>
    </row>
    <row r="2" spans="1:6" s="19" customFormat="1" x14ac:dyDescent="0.25">
      <c r="A2" s="50"/>
      <c r="B2" s="50"/>
      <c r="C2" s="50"/>
      <c r="D2" s="50"/>
      <c r="E2" s="50"/>
      <c r="F2" s="50"/>
    </row>
    <row r="3" spans="1:6" s="19" customFormat="1" ht="15.75" x14ac:dyDescent="0.25">
      <c r="B3" s="2"/>
      <c r="C3" s="28" t="s">
        <v>116</v>
      </c>
      <c r="F3" s="2"/>
    </row>
    <row r="4" spans="1:6" s="19" customFormat="1" ht="15.75" x14ac:dyDescent="0.25">
      <c r="B4" s="2"/>
      <c r="C4" s="28"/>
      <c r="F4" s="2"/>
    </row>
    <row r="5" spans="1:6" s="19" customFormat="1" x14ac:dyDescent="0.25">
      <c r="A5" s="51" t="s">
        <v>80</v>
      </c>
      <c r="B5" s="51"/>
      <c r="C5" s="51"/>
      <c r="D5" s="51"/>
      <c r="E5" s="51"/>
      <c r="F5" s="51"/>
    </row>
    <row r="6" spans="1:6" s="7" customFormat="1" x14ac:dyDescent="0.25">
      <c r="A6" s="20" t="s">
        <v>81</v>
      </c>
      <c r="B6" s="32" t="s">
        <v>82</v>
      </c>
      <c r="C6" s="32" t="s">
        <v>83</v>
      </c>
      <c r="D6" s="21" t="s">
        <v>86</v>
      </c>
      <c r="E6" s="20" t="s">
        <v>84</v>
      </c>
      <c r="F6" s="27" t="s">
        <v>85</v>
      </c>
    </row>
    <row r="7" spans="1:6" s="7" customFormat="1" ht="30" x14ac:dyDescent="0.25">
      <c r="A7" s="9" t="s">
        <v>196</v>
      </c>
      <c r="B7" s="9" t="s">
        <v>12</v>
      </c>
      <c r="C7" s="9" t="s">
        <v>16</v>
      </c>
      <c r="D7" s="35">
        <v>1708009855</v>
      </c>
      <c r="E7" s="25">
        <v>38884</v>
      </c>
      <c r="F7" s="37" t="s">
        <v>197</v>
      </c>
    </row>
    <row r="8" spans="1:6" s="7" customFormat="1" ht="45" x14ac:dyDescent="0.25">
      <c r="A8" s="39" t="s">
        <v>67</v>
      </c>
      <c r="B8" s="9" t="s">
        <v>68</v>
      </c>
      <c r="C8" s="9" t="s">
        <v>69</v>
      </c>
      <c r="D8" s="35">
        <v>37468886</v>
      </c>
      <c r="E8" s="37" t="s">
        <v>70</v>
      </c>
      <c r="F8" s="37" t="s">
        <v>61</v>
      </c>
    </row>
    <row r="9" spans="1:6" s="7" customFormat="1" ht="30" x14ac:dyDescent="0.25">
      <c r="A9" s="39" t="s">
        <v>198</v>
      </c>
      <c r="B9" s="9" t="s">
        <v>199</v>
      </c>
      <c r="C9" s="9" t="s">
        <v>200</v>
      </c>
      <c r="D9" s="35">
        <v>7244094</v>
      </c>
      <c r="E9" s="37" t="s">
        <v>201</v>
      </c>
      <c r="F9" s="37" t="s">
        <v>66</v>
      </c>
    </row>
    <row r="10" spans="1:6" s="7" customFormat="1" ht="30" x14ac:dyDescent="0.25">
      <c r="A10" s="39" t="s">
        <v>7</v>
      </c>
      <c r="B10" s="9" t="s">
        <v>8</v>
      </c>
      <c r="C10" s="9" t="s">
        <v>9</v>
      </c>
      <c r="D10" s="35">
        <v>6251896</v>
      </c>
      <c r="E10" s="37" t="s">
        <v>10</v>
      </c>
      <c r="F10" s="37" t="s">
        <v>11</v>
      </c>
    </row>
    <row r="11" spans="1:6" s="7" customFormat="1" ht="45" x14ac:dyDescent="0.25">
      <c r="A11" s="39" t="s">
        <v>56</v>
      </c>
      <c r="B11" s="9" t="s">
        <v>57</v>
      </c>
      <c r="C11" s="9" t="s">
        <v>202</v>
      </c>
      <c r="D11" s="35">
        <v>28335540</v>
      </c>
      <c r="E11" s="37" t="s">
        <v>58</v>
      </c>
      <c r="F11" s="37" t="s">
        <v>59</v>
      </c>
    </row>
    <row r="12" spans="1:6" s="7" customFormat="1" x14ac:dyDescent="0.25">
      <c r="A12" s="39" t="s">
        <v>203</v>
      </c>
      <c r="B12" s="9" t="s">
        <v>204</v>
      </c>
      <c r="C12" s="38" t="s">
        <v>275</v>
      </c>
      <c r="D12" s="35">
        <v>7437192</v>
      </c>
      <c r="E12" s="37" t="s">
        <v>205</v>
      </c>
      <c r="F12" s="37" t="s">
        <v>206</v>
      </c>
    </row>
    <row r="13" spans="1:6" s="7" customFormat="1" x14ac:dyDescent="0.25">
      <c r="A13" s="39" t="s">
        <v>0</v>
      </c>
      <c r="B13" s="9" t="s">
        <v>1</v>
      </c>
      <c r="C13" s="9" t="s">
        <v>207</v>
      </c>
      <c r="D13" s="35">
        <v>6102252</v>
      </c>
      <c r="E13" s="37" t="s">
        <v>2</v>
      </c>
      <c r="F13" s="37" t="s">
        <v>206</v>
      </c>
    </row>
    <row r="14" spans="1:6" s="7" customFormat="1" ht="45" x14ac:dyDescent="0.25">
      <c r="A14" s="39" t="s">
        <v>17</v>
      </c>
      <c r="B14" s="9" t="s">
        <v>1</v>
      </c>
      <c r="C14" s="9" t="s">
        <v>274</v>
      </c>
      <c r="D14" s="35">
        <v>8766255</v>
      </c>
      <c r="E14" s="37" t="s">
        <v>18</v>
      </c>
      <c r="F14" s="37" t="s">
        <v>206</v>
      </c>
    </row>
    <row r="15" spans="1:6" s="7" customFormat="1" ht="45" x14ac:dyDescent="0.25">
      <c r="A15" s="39" t="s">
        <v>208</v>
      </c>
      <c r="B15" s="9" t="s">
        <v>209</v>
      </c>
      <c r="C15" s="9" t="s">
        <v>210</v>
      </c>
      <c r="D15" s="35">
        <v>7025000</v>
      </c>
      <c r="E15" s="37" t="s">
        <v>211</v>
      </c>
      <c r="F15" s="37" t="s">
        <v>212</v>
      </c>
    </row>
    <row r="16" spans="1:6" s="7" customFormat="1" ht="60" x14ac:dyDescent="0.25">
      <c r="A16" s="39" t="s">
        <v>213</v>
      </c>
      <c r="B16" s="9" t="s">
        <v>209</v>
      </c>
      <c r="C16" s="9" t="s">
        <v>214</v>
      </c>
      <c r="D16" s="35">
        <v>12890000</v>
      </c>
      <c r="E16" s="37" t="s">
        <v>215</v>
      </c>
      <c r="F16" s="37" t="s">
        <v>216</v>
      </c>
    </row>
    <row r="17" spans="1:6" s="7" customFormat="1" ht="45" x14ac:dyDescent="0.25">
      <c r="A17" s="39" t="s">
        <v>217</v>
      </c>
      <c r="B17" s="9" t="s">
        <v>218</v>
      </c>
      <c r="C17" s="9" t="s">
        <v>219</v>
      </c>
      <c r="D17" s="35">
        <v>35000000</v>
      </c>
      <c r="E17" s="37" t="s">
        <v>220</v>
      </c>
      <c r="F17" s="37" t="s">
        <v>220</v>
      </c>
    </row>
    <row r="18" spans="1:6" s="7" customFormat="1" ht="45" x14ac:dyDescent="0.25">
      <c r="A18" s="39" t="s">
        <v>221</v>
      </c>
      <c r="B18" s="9" t="s">
        <v>222</v>
      </c>
      <c r="C18" s="9" t="s">
        <v>223</v>
      </c>
      <c r="D18" s="35">
        <v>299605961</v>
      </c>
      <c r="E18" s="37" t="s">
        <v>224</v>
      </c>
      <c r="F18" s="37" t="s">
        <v>225</v>
      </c>
    </row>
    <row r="19" spans="1:6" s="7" customFormat="1" x14ac:dyDescent="0.25">
      <c r="A19" s="39" t="s">
        <v>19</v>
      </c>
      <c r="B19" s="9" t="s">
        <v>20</v>
      </c>
      <c r="C19" s="9" t="s">
        <v>21</v>
      </c>
      <c r="D19" s="35">
        <v>16649712</v>
      </c>
      <c r="E19" s="37" t="s">
        <v>22</v>
      </c>
      <c r="F19" s="37" t="s">
        <v>23</v>
      </c>
    </row>
    <row r="20" spans="1:6" s="7" customFormat="1" ht="45" x14ac:dyDescent="0.25">
      <c r="A20" s="39" t="s">
        <v>42</v>
      </c>
      <c r="B20" s="9" t="s">
        <v>43</v>
      </c>
      <c r="C20" s="9" t="s">
        <v>44</v>
      </c>
      <c r="D20" s="35">
        <v>7087000</v>
      </c>
      <c r="E20" s="37" t="s">
        <v>45</v>
      </c>
      <c r="F20" s="37" t="s">
        <v>226</v>
      </c>
    </row>
    <row r="21" spans="1:6" s="7" customFormat="1" ht="60" x14ac:dyDescent="0.25">
      <c r="A21" s="39" t="s">
        <v>52</v>
      </c>
      <c r="B21" s="9" t="s">
        <v>43</v>
      </c>
      <c r="C21" s="9" t="s">
        <v>53</v>
      </c>
      <c r="D21" s="35">
        <v>11810000</v>
      </c>
      <c r="E21" s="37" t="s">
        <v>54</v>
      </c>
      <c r="F21" s="37" t="s">
        <v>55</v>
      </c>
    </row>
    <row r="22" spans="1:6" s="7" customFormat="1" ht="30" x14ac:dyDescent="0.25">
      <c r="A22" s="39" t="s">
        <v>227</v>
      </c>
      <c r="B22" s="9" t="s">
        <v>228</v>
      </c>
      <c r="C22" s="9" t="s">
        <v>229</v>
      </c>
      <c r="D22" s="35">
        <v>59741766</v>
      </c>
      <c r="E22" s="37" t="s">
        <v>230</v>
      </c>
      <c r="F22" s="37" t="s">
        <v>61</v>
      </c>
    </row>
    <row r="23" spans="1:6" s="7" customFormat="1" x14ac:dyDescent="0.25">
      <c r="A23" s="39" t="s">
        <v>231</v>
      </c>
      <c r="B23" s="9" t="s">
        <v>133</v>
      </c>
      <c r="C23" s="9" t="s">
        <v>188</v>
      </c>
      <c r="D23" s="35">
        <v>5744339</v>
      </c>
      <c r="E23" s="37" t="s">
        <v>134</v>
      </c>
      <c r="F23" s="37" t="s">
        <v>95</v>
      </c>
    </row>
    <row r="24" spans="1:6" s="7" customFormat="1" x14ac:dyDescent="0.25">
      <c r="A24" s="39" t="s">
        <v>75</v>
      </c>
      <c r="B24" s="9" t="s">
        <v>76</v>
      </c>
      <c r="C24" s="9" t="s">
        <v>77</v>
      </c>
      <c r="D24" s="35">
        <v>5940800</v>
      </c>
      <c r="E24" s="37" t="s">
        <v>78</v>
      </c>
      <c r="F24" s="37" t="s">
        <v>61</v>
      </c>
    </row>
    <row r="25" spans="1:6" s="7" customFormat="1" ht="30" x14ac:dyDescent="0.25">
      <c r="A25" s="39" t="s">
        <v>29</v>
      </c>
      <c r="B25" s="9" t="s">
        <v>30</v>
      </c>
      <c r="C25" s="9" t="s">
        <v>31</v>
      </c>
      <c r="D25" s="35">
        <v>5160999</v>
      </c>
      <c r="E25" s="37" t="s">
        <v>32</v>
      </c>
      <c r="F25" s="39" t="s">
        <v>206</v>
      </c>
    </row>
    <row r="26" spans="1:6" s="7" customFormat="1" ht="30" x14ac:dyDescent="0.25">
      <c r="A26" s="39" t="s">
        <v>232</v>
      </c>
      <c r="B26" s="9" t="s">
        <v>233</v>
      </c>
      <c r="C26" s="9" t="s">
        <v>234</v>
      </c>
      <c r="D26" s="35">
        <v>11000000</v>
      </c>
      <c r="E26" s="37" t="s">
        <v>235</v>
      </c>
      <c r="F26" s="37" t="s">
        <v>235</v>
      </c>
    </row>
    <row r="27" spans="1:6" s="7" customFormat="1" ht="30" x14ac:dyDescent="0.25">
      <c r="A27" s="39" t="s">
        <v>236</v>
      </c>
      <c r="B27" s="9" t="s">
        <v>237</v>
      </c>
      <c r="C27" s="9" t="s">
        <v>238</v>
      </c>
      <c r="D27" s="35">
        <v>6250187</v>
      </c>
      <c r="E27" s="37" t="s">
        <v>239</v>
      </c>
      <c r="F27" s="37" t="s">
        <v>220</v>
      </c>
    </row>
    <row r="28" spans="1:6" s="7" customFormat="1" ht="30" x14ac:dyDescent="0.25">
      <c r="A28" s="39" t="s">
        <v>240</v>
      </c>
      <c r="B28" s="9" t="s">
        <v>241</v>
      </c>
      <c r="C28" s="9" t="s">
        <v>242</v>
      </c>
      <c r="D28" s="35">
        <v>5900000</v>
      </c>
      <c r="E28" s="37" t="s">
        <v>243</v>
      </c>
      <c r="F28" s="37" t="s">
        <v>243</v>
      </c>
    </row>
    <row r="29" spans="1:6" s="7" customFormat="1" ht="45" x14ac:dyDescent="0.25">
      <c r="A29" s="39" t="s">
        <v>244</v>
      </c>
      <c r="B29" s="9" t="s">
        <v>245</v>
      </c>
      <c r="C29" s="9" t="s">
        <v>246</v>
      </c>
      <c r="D29" s="35">
        <v>25000000</v>
      </c>
      <c r="E29" s="37" t="s">
        <v>247</v>
      </c>
      <c r="F29" s="37" t="s">
        <v>247</v>
      </c>
    </row>
    <row r="30" spans="1:6" s="7" customFormat="1" ht="45" x14ac:dyDescent="0.25">
      <c r="A30" s="39" t="s">
        <v>62</v>
      </c>
      <c r="B30" s="9" t="s">
        <v>63</v>
      </c>
      <c r="C30" s="9" t="s">
        <v>64</v>
      </c>
      <c r="D30" s="35">
        <v>7118837</v>
      </c>
      <c r="E30" s="37" t="s">
        <v>65</v>
      </c>
      <c r="F30" s="37" t="s">
        <v>66</v>
      </c>
    </row>
    <row r="31" spans="1:6" s="7" customFormat="1" ht="75" x14ac:dyDescent="0.25">
      <c r="A31" s="39" t="s">
        <v>47</v>
      </c>
      <c r="B31" s="9" t="s">
        <v>48</v>
      </c>
      <c r="C31" s="9" t="s">
        <v>49</v>
      </c>
      <c r="D31" s="35">
        <v>24803150</v>
      </c>
      <c r="E31" s="37" t="s">
        <v>50</v>
      </c>
      <c r="F31" s="37" t="s">
        <v>51</v>
      </c>
    </row>
    <row r="32" spans="1:6" s="7" customFormat="1" ht="30" x14ac:dyDescent="0.25">
      <c r="A32" s="39" t="s">
        <v>4</v>
      </c>
      <c r="B32" s="9" t="s">
        <v>5</v>
      </c>
      <c r="C32" s="9" t="s">
        <v>248</v>
      </c>
      <c r="D32" s="35">
        <v>6800000</v>
      </c>
      <c r="E32" s="37" t="s">
        <v>6</v>
      </c>
      <c r="F32" s="39" t="s">
        <v>249</v>
      </c>
    </row>
    <row r="33" spans="1:6" s="7" customFormat="1" ht="30" x14ac:dyDescent="0.25">
      <c r="A33" s="39" t="s">
        <v>250</v>
      </c>
      <c r="B33" s="9" t="s">
        <v>251</v>
      </c>
      <c r="C33" s="9" t="s">
        <v>252</v>
      </c>
      <c r="D33" s="35">
        <v>68299209</v>
      </c>
      <c r="E33" s="37" t="s">
        <v>215</v>
      </c>
      <c r="F33" s="37" t="s">
        <v>66</v>
      </c>
    </row>
    <row r="34" spans="1:6" s="7" customFormat="1" ht="30" x14ac:dyDescent="0.25">
      <c r="A34" s="39" t="s">
        <v>24</v>
      </c>
      <c r="B34" s="9" t="s">
        <v>25</v>
      </c>
      <c r="C34" s="9" t="s">
        <v>26</v>
      </c>
      <c r="D34" s="35">
        <v>12000000</v>
      </c>
      <c r="E34" s="37" t="s">
        <v>27</v>
      </c>
      <c r="F34" s="37" t="s">
        <v>28</v>
      </c>
    </row>
    <row r="35" spans="1:6" s="7" customFormat="1" ht="30" x14ac:dyDescent="0.25">
      <c r="A35" s="39" t="s">
        <v>253</v>
      </c>
      <c r="B35" s="9" t="s">
        <v>254</v>
      </c>
      <c r="C35" s="9" t="s">
        <v>255</v>
      </c>
      <c r="D35" s="35">
        <v>6350000</v>
      </c>
      <c r="E35" s="37" t="s">
        <v>256</v>
      </c>
      <c r="F35" s="37" t="s">
        <v>257</v>
      </c>
    </row>
    <row r="36" spans="1:6" s="7" customFormat="1" ht="30" x14ac:dyDescent="0.25">
      <c r="A36" s="39" t="s">
        <v>38</v>
      </c>
      <c r="B36" s="9" t="s">
        <v>39</v>
      </c>
      <c r="C36" s="9" t="s">
        <v>90</v>
      </c>
      <c r="D36" s="35">
        <v>5000000</v>
      </c>
      <c r="E36" s="37" t="s">
        <v>40</v>
      </c>
      <c r="F36" s="37" t="s">
        <v>41</v>
      </c>
    </row>
    <row r="37" spans="1:6" s="7" customFormat="1" ht="30" x14ac:dyDescent="0.25">
      <c r="A37" s="39" t="s">
        <v>71</v>
      </c>
      <c r="B37" s="9" t="s">
        <v>72</v>
      </c>
      <c r="C37" s="9" t="s">
        <v>258</v>
      </c>
      <c r="D37" s="35">
        <v>335000000</v>
      </c>
      <c r="E37" s="37" t="s">
        <v>73</v>
      </c>
      <c r="F37" s="37" t="s">
        <v>74</v>
      </c>
    </row>
    <row r="38" spans="1:6" s="7" customFormat="1" ht="45" x14ac:dyDescent="0.25">
      <c r="A38" s="39" t="s">
        <v>33</v>
      </c>
      <c r="B38" s="9" t="s">
        <v>34</v>
      </c>
      <c r="C38" s="9" t="s">
        <v>35</v>
      </c>
      <c r="D38" s="35">
        <v>15600000</v>
      </c>
      <c r="E38" s="37" t="s">
        <v>36</v>
      </c>
      <c r="F38" s="37" t="s">
        <v>37</v>
      </c>
    </row>
    <row r="39" spans="1:6" s="7" customFormat="1" ht="45" x14ac:dyDescent="0.25">
      <c r="A39" s="39" t="s">
        <v>259</v>
      </c>
      <c r="B39" s="9" t="s">
        <v>260</v>
      </c>
      <c r="C39" s="9" t="s">
        <v>261</v>
      </c>
      <c r="D39" s="35">
        <v>210633358</v>
      </c>
      <c r="E39" s="37" t="s">
        <v>215</v>
      </c>
      <c r="F39" s="37" t="s">
        <v>66</v>
      </c>
    </row>
    <row r="40" spans="1:6" x14ac:dyDescent="0.25">
      <c r="A40" s="52" t="s">
        <v>87</v>
      </c>
      <c r="B40" s="52"/>
      <c r="C40" s="52"/>
      <c r="D40" s="52"/>
      <c r="E40" s="52"/>
      <c r="F40" s="52"/>
    </row>
    <row r="41" spans="1:6" x14ac:dyDescent="0.25">
      <c r="A41" s="20" t="s">
        <v>81</v>
      </c>
      <c r="B41" s="32" t="s">
        <v>82</v>
      </c>
      <c r="C41" s="32" t="s">
        <v>83</v>
      </c>
      <c r="D41" s="21" t="s">
        <v>88</v>
      </c>
      <c r="E41" s="20" t="s">
        <v>84</v>
      </c>
      <c r="F41" s="22" t="s">
        <v>85</v>
      </c>
    </row>
    <row r="42" spans="1:6" x14ac:dyDescent="0.25">
      <c r="A42" s="39" t="s">
        <v>100</v>
      </c>
      <c r="B42" s="9" t="s">
        <v>101</v>
      </c>
      <c r="C42" s="9" t="s">
        <v>183</v>
      </c>
      <c r="D42" s="35">
        <v>55377377</v>
      </c>
      <c r="E42" s="37" t="s">
        <v>102</v>
      </c>
      <c r="F42" s="37" t="s">
        <v>99</v>
      </c>
    </row>
    <row r="43" spans="1:6" x14ac:dyDescent="0.25">
      <c r="A43" s="39" t="s">
        <v>96</v>
      </c>
      <c r="B43" s="9" t="s">
        <v>97</v>
      </c>
      <c r="C43" s="9" t="s">
        <v>181</v>
      </c>
      <c r="D43" s="35">
        <v>5667229</v>
      </c>
      <c r="E43" s="37" t="s">
        <v>98</v>
      </c>
      <c r="F43" s="37" t="s">
        <v>99</v>
      </c>
    </row>
    <row r="44" spans="1:6" x14ac:dyDescent="0.25">
      <c r="A44" s="39" t="s">
        <v>193</v>
      </c>
      <c r="B44" s="9" t="s">
        <v>182</v>
      </c>
      <c r="C44" s="9" t="s">
        <v>181</v>
      </c>
      <c r="D44" s="35">
        <v>6410905</v>
      </c>
      <c r="E44" s="37" t="s">
        <v>98</v>
      </c>
      <c r="F44" s="37" t="s">
        <v>99</v>
      </c>
    </row>
    <row r="45" spans="1:6" x14ac:dyDescent="0.25">
      <c r="A45" s="39" t="s">
        <v>107</v>
      </c>
      <c r="B45" s="9" t="s">
        <v>108</v>
      </c>
      <c r="C45" s="9" t="s">
        <v>183</v>
      </c>
      <c r="D45" s="35">
        <v>5587822</v>
      </c>
      <c r="E45" s="37" t="s">
        <v>109</v>
      </c>
      <c r="F45" s="37" t="s">
        <v>99</v>
      </c>
    </row>
    <row r="46" spans="1:6" x14ac:dyDescent="0.25">
      <c r="A46" s="39" t="s">
        <v>105</v>
      </c>
      <c r="B46" s="9" t="s">
        <v>106</v>
      </c>
      <c r="C46" s="9" t="s">
        <v>183</v>
      </c>
      <c r="D46" s="35">
        <v>4470994</v>
      </c>
      <c r="E46" s="37" t="s">
        <v>102</v>
      </c>
      <c r="F46" s="37" t="s">
        <v>99</v>
      </c>
    </row>
    <row r="47" spans="1:6" x14ac:dyDescent="0.25">
      <c r="A47" s="39" t="s">
        <v>103</v>
      </c>
      <c r="B47" s="9" t="s">
        <v>104</v>
      </c>
      <c r="C47" s="9" t="s">
        <v>183</v>
      </c>
      <c r="D47" s="35">
        <v>33804810</v>
      </c>
      <c r="E47" s="37" t="s">
        <v>102</v>
      </c>
      <c r="F47" s="37" t="s">
        <v>99</v>
      </c>
    </row>
    <row r="48" spans="1:6" ht="15" customHeight="1" x14ac:dyDescent="0.25">
      <c r="A48" s="39" t="s">
        <v>194</v>
      </c>
      <c r="B48" s="9" t="s">
        <v>184</v>
      </c>
      <c r="C48" s="9" t="s">
        <v>185</v>
      </c>
      <c r="D48" s="35">
        <v>5780290</v>
      </c>
      <c r="E48" s="37" t="s">
        <v>186</v>
      </c>
      <c r="F48" s="37" t="s">
        <v>187</v>
      </c>
    </row>
    <row r="49" spans="1:6" x14ac:dyDescent="0.25">
      <c r="A49" s="39" t="s">
        <v>92</v>
      </c>
      <c r="B49" s="9" t="s">
        <v>93</v>
      </c>
      <c r="C49" s="9" t="s">
        <v>188</v>
      </c>
      <c r="D49" s="35">
        <v>5768974</v>
      </c>
      <c r="E49" s="37" t="s">
        <v>94</v>
      </c>
      <c r="F49" s="37" t="s">
        <v>95</v>
      </c>
    </row>
    <row r="50" spans="1:6" ht="30" x14ac:dyDescent="0.25">
      <c r="A50" s="39" t="s">
        <v>195</v>
      </c>
      <c r="B50" s="9" t="s">
        <v>189</v>
      </c>
      <c r="C50" s="9" t="s">
        <v>190</v>
      </c>
      <c r="D50" s="35">
        <v>5352000</v>
      </c>
      <c r="E50" s="37" t="s">
        <v>191</v>
      </c>
      <c r="F50" s="37" t="s">
        <v>192</v>
      </c>
    </row>
    <row r="51" spans="1:6" x14ac:dyDescent="0.25">
      <c r="A51" s="53" t="s">
        <v>117</v>
      </c>
      <c r="B51" s="53"/>
      <c r="C51" s="53"/>
      <c r="D51" s="53"/>
      <c r="E51" s="53"/>
      <c r="F51" s="53"/>
    </row>
    <row r="52" spans="1:6" x14ac:dyDescent="0.25">
      <c r="A52" s="20" t="s">
        <v>81</v>
      </c>
      <c r="B52" s="20" t="s">
        <v>82</v>
      </c>
      <c r="C52" s="20" t="s">
        <v>83</v>
      </c>
      <c r="D52" s="21" t="s">
        <v>88</v>
      </c>
      <c r="E52" s="20" t="s">
        <v>84</v>
      </c>
      <c r="F52" s="22" t="s">
        <v>85</v>
      </c>
    </row>
    <row r="53" spans="1:6" ht="30" x14ac:dyDescent="0.25">
      <c r="A53" s="34" t="s">
        <v>118</v>
      </c>
      <c r="B53" s="34" t="s">
        <v>68</v>
      </c>
      <c r="C53" s="34" t="s">
        <v>172</v>
      </c>
      <c r="D53" s="35">
        <v>5300000</v>
      </c>
      <c r="E53" s="37" t="s">
        <v>119</v>
      </c>
      <c r="F53" s="9" t="s">
        <v>3</v>
      </c>
    </row>
    <row r="54" spans="1:6" ht="30" x14ac:dyDescent="0.25">
      <c r="A54" s="34" t="s">
        <v>120</v>
      </c>
      <c r="B54" s="34" t="s">
        <v>121</v>
      </c>
      <c r="C54" s="34" t="s">
        <v>171</v>
      </c>
      <c r="D54" s="35">
        <v>7000000</v>
      </c>
      <c r="E54" s="37" t="s">
        <v>122</v>
      </c>
      <c r="F54" s="9" t="s">
        <v>3</v>
      </c>
    </row>
    <row r="55" spans="1:6" x14ac:dyDescent="0.25">
      <c r="A55" s="34" t="s">
        <v>132</v>
      </c>
      <c r="B55" s="34" t="s">
        <v>133</v>
      </c>
      <c r="C55" s="34" t="s">
        <v>173</v>
      </c>
      <c r="D55" s="35">
        <v>7874016</v>
      </c>
      <c r="E55" s="37" t="s">
        <v>134</v>
      </c>
      <c r="F55" s="37" t="s">
        <v>135</v>
      </c>
    </row>
    <row r="56" spans="1:6" x14ac:dyDescent="0.25">
      <c r="A56" s="34" t="s">
        <v>142</v>
      </c>
      <c r="B56" s="34" t="s">
        <v>143</v>
      </c>
      <c r="C56" s="34" t="s">
        <v>138</v>
      </c>
      <c r="D56" s="35">
        <v>6933500</v>
      </c>
      <c r="E56" s="37" t="s">
        <v>65</v>
      </c>
      <c r="F56" s="37" t="s">
        <v>139</v>
      </c>
    </row>
    <row r="57" spans="1:6" ht="30" x14ac:dyDescent="0.25">
      <c r="A57" s="34" t="s">
        <v>127</v>
      </c>
      <c r="B57" s="34" t="s">
        <v>128</v>
      </c>
      <c r="C57" s="9" t="s">
        <v>129</v>
      </c>
      <c r="D57" s="35">
        <v>5836355</v>
      </c>
      <c r="E57" s="37" t="s">
        <v>130</v>
      </c>
      <c r="F57" s="37" t="s">
        <v>131</v>
      </c>
    </row>
    <row r="58" spans="1:6" x14ac:dyDescent="0.25">
      <c r="A58" s="34" t="s">
        <v>136</v>
      </c>
      <c r="B58" s="34" t="s">
        <v>137</v>
      </c>
      <c r="C58" s="34" t="s">
        <v>138</v>
      </c>
      <c r="D58" s="35">
        <v>17389340</v>
      </c>
      <c r="E58" s="37" t="s">
        <v>65</v>
      </c>
      <c r="F58" s="37" t="s">
        <v>139</v>
      </c>
    </row>
    <row r="59" spans="1:6" x14ac:dyDescent="0.25">
      <c r="A59" s="34" t="s">
        <v>140</v>
      </c>
      <c r="B59" s="34" t="s">
        <v>141</v>
      </c>
      <c r="C59" s="34" t="s">
        <v>138</v>
      </c>
      <c r="D59" s="35">
        <v>8932900</v>
      </c>
      <c r="E59" s="37" t="s">
        <v>65</v>
      </c>
      <c r="F59" s="37" t="s">
        <v>139</v>
      </c>
    </row>
    <row r="60" spans="1:6" x14ac:dyDescent="0.25">
      <c r="A60" s="34" t="s">
        <v>144</v>
      </c>
      <c r="B60" s="34" t="s">
        <v>145</v>
      </c>
      <c r="C60" s="34" t="s">
        <v>138</v>
      </c>
      <c r="D60" s="35">
        <v>11766366</v>
      </c>
      <c r="E60" s="37" t="s">
        <v>146</v>
      </c>
      <c r="F60" s="37" t="s">
        <v>139</v>
      </c>
    </row>
    <row r="61" spans="1:6" x14ac:dyDescent="0.25">
      <c r="A61" s="34" t="s">
        <v>123</v>
      </c>
      <c r="B61" s="34" t="s">
        <v>124</v>
      </c>
      <c r="C61" s="34" t="s">
        <v>125</v>
      </c>
      <c r="D61" s="35">
        <v>6060000</v>
      </c>
      <c r="E61" s="37" t="s">
        <v>126</v>
      </c>
      <c r="F61" s="37" t="s">
        <v>51</v>
      </c>
    </row>
    <row r="62" spans="1:6" s="33" customFormat="1" x14ac:dyDescent="0.25">
      <c r="A62" s="36"/>
      <c r="B62" s="36"/>
      <c r="C62" s="23" t="s">
        <v>147</v>
      </c>
      <c r="D62" s="36"/>
      <c r="E62" s="36"/>
      <c r="F62" s="36"/>
    </row>
    <row r="63" spans="1:6" s="36" customFormat="1" x14ac:dyDescent="0.25">
      <c r="A63" s="20" t="s">
        <v>81</v>
      </c>
      <c r="B63" s="32" t="s">
        <v>82</v>
      </c>
      <c r="C63" s="32" t="s">
        <v>83</v>
      </c>
      <c r="D63" s="21" t="s">
        <v>88</v>
      </c>
      <c r="E63" s="20" t="s">
        <v>84</v>
      </c>
      <c r="F63" s="22" t="s">
        <v>85</v>
      </c>
    </row>
    <row r="64" spans="1:6" x14ac:dyDescent="0.25">
      <c r="A64" s="39" t="s">
        <v>148</v>
      </c>
      <c r="B64" s="9" t="s">
        <v>262</v>
      </c>
      <c r="C64" s="9" t="s">
        <v>175</v>
      </c>
      <c r="D64" s="35">
        <v>5087903</v>
      </c>
      <c r="E64" s="37" t="s">
        <v>150</v>
      </c>
      <c r="F64" s="30" t="s">
        <v>206</v>
      </c>
    </row>
    <row r="65" spans="1:6" ht="45" x14ac:dyDescent="0.25">
      <c r="A65" s="39" t="s">
        <v>155</v>
      </c>
      <c r="B65" s="9" t="s">
        <v>263</v>
      </c>
      <c r="C65" s="9" t="s">
        <v>264</v>
      </c>
      <c r="D65" s="35">
        <v>7128482</v>
      </c>
      <c r="E65" s="37" t="s">
        <v>156</v>
      </c>
      <c r="F65" s="30" t="s">
        <v>206</v>
      </c>
    </row>
    <row r="66" spans="1:6" ht="45" x14ac:dyDescent="0.25">
      <c r="A66" s="39" t="s">
        <v>265</v>
      </c>
      <c r="B66" s="9" t="s">
        <v>266</v>
      </c>
      <c r="C66" s="24" t="s">
        <v>179</v>
      </c>
      <c r="D66" s="35">
        <v>224987256</v>
      </c>
      <c r="E66" s="37" t="s">
        <v>267</v>
      </c>
      <c r="F66" s="37" t="s">
        <v>61</v>
      </c>
    </row>
    <row r="67" spans="1:6" ht="30" x14ac:dyDescent="0.25">
      <c r="A67" s="39" t="s">
        <v>268</v>
      </c>
      <c r="B67" s="9" t="s">
        <v>266</v>
      </c>
      <c r="C67" s="9" t="s">
        <v>269</v>
      </c>
      <c r="D67" s="35">
        <v>34474939</v>
      </c>
      <c r="E67" s="37" t="s">
        <v>267</v>
      </c>
      <c r="F67" s="37" t="s">
        <v>61</v>
      </c>
    </row>
    <row r="68" spans="1:6" ht="30" x14ac:dyDescent="0.25">
      <c r="A68" s="39" t="s">
        <v>157</v>
      </c>
      <c r="B68" s="9" t="s">
        <v>158</v>
      </c>
      <c r="C68" s="9" t="s">
        <v>159</v>
      </c>
      <c r="D68" s="35">
        <v>10000000</v>
      </c>
      <c r="E68" s="37" t="s">
        <v>160</v>
      </c>
      <c r="F68" s="37" t="s">
        <v>161</v>
      </c>
    </row>
    <row r="69" spans="1:6" x14ac:dyDescent="0.25">
      <c r="A69" s="39" t="s">
        <v>162</v>
      </c>
      <c r="B69" s="9" t="s">
        <v>163</v>
      </c>
      <c r="C69" s="9" t="s">
        <v>164</v>
      </c>
      <c r="D69" s="35">
        <v>10008000</v>
      </c>
      <c r="E69" s="37" t="s">
        <v>165</v>
      </c>
      <c r="F69" s="30" t="s">
        <v>206</v>
      </c>
    </row>
    <row r="70" spans="1:6" ht="30" x14ac:dyDescent="0.25">
      <c r="A70" s="39" t="s">
        <v>166</v>
      </c>
      <c r="B70" s="9" t="s">
        <v>270</v>
      </c>
      <c r="C70" s="9" t="s">
        <v>168</v>
      </c>
      <c r="D70" s="35">
        <v>7874000</v>
      </c>
      <c r="E70" s="37" t="s">
        <v>271</v>
      </c>
      <c r="F70" s="37" t="s">
        <v>272</v>
      </c>
    </row>
    <row r="71" spans="1:6" x14ac:dyDescent="0.25">
      <c r="A71" s="39" t="s">
        <v>151</v>
      </c>
      <c r="B71" s="9" t="s">
        <v>152</v>
      </c>
      <c r="C71" s="9" t="s">
        <v>273</v>
      </c>
      <c r="D71" s="35">
        <v>10738688</v>
      </c>
      <c r="E71" s="37" t="s">
        <v>154</v>
      </c>
      <c r="F71" s="30" t="s">
        <v>206</v>
      </c>
    </row>
  </sheetData>
  <mergeCells count="4">
    <mergeCell ref="A1:F2"/>
    <mergeCell ref="A5:F5"/>
    <mergeCell ref="A40:F40"/>
    <mergeCell ref="A51:F5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workbookViewId="0">
      <selection activeCell="J7" sqref="J7"/>
    </sheetView>
  </sheetViews>
  <sheetFormatPr defaultRowHeight="15" x14ac:dyDescent="0.25"/>
  <cols>
    <col min="1" max="1" width="17.5703125" style="33" customWidth="1"/>
    <col min="2" max="2" width="32.42578125" style="2" bestFit="1" customWidth="1"/>
    <col min="3" max="3" width="29.5703125" style="2" customWidth="1"/>
    <col min="4" max="4" width="16.140625" style="33" bestFit="1" customWidth="1"/>
    <col min="5" max="5" width="17.28515625" style="33" bestFit="1" customWidth="1"/>
    <col min="6" max="6" width="12.5703125" style="33" customWidth="1"/>
    <col min="7" max="16384" width="9.140625" style="33"/>
  </cols>
  <sheetData>
    <row r="1" spans="1:6" x14ac:dyDescent="0.25">
      <c r="A1" s="50" t="s">
        <v>283</v>
      </c>
      <c r="B1" s="50"/>
      <c r="C1" s="50"/>
      <c r="D1" s="50"/>
      <c r="E1" s="50"/>
      <c r="F1" s="50"/>
    </row>
    <row r="2" spans="1:6" x14ac:dyDescent="0.25">
      <c r="A2" s="50"/>
      <c r="B2" s="50"/>
      <c r="C2" s="50"/>
      <c r="D2" s="50"/>
      <c r="E2" s="50"/>
      <c r="F2" s="50"/>
    </row>
    <row r="3" spans="1:6" ht="15.75" x14ac:dyDescent="0.25">
      <c r="C3" s="31" t="s">
        <v>116</v>
      </c>
      <c r="F3" s="2"/>
    </row>
    <row r="4" spans="1:6" ht="15.75" x14ac:dyDescent="0.25">
      <c r="C4" s="31"/>
      <c r="F4" s="2"/>
    </row>
    <row r="5" spans="1:6" x14ac:dyDescent="0.25">
      <c r="A5" s="51" t="s">
        <v>80</v>
      </c>
      <c r="B5" s="51"/>
      <c r="C5" s="51"/>
      <c r="D5" s="51"/>
      <c r="E5" s="51"/>
      <c r="F5" s="51"/>
    </row>
    <row r="6" spans="1:6" s="7" customFormat="1" x14ac:dyDescent="0.25">
      <c r="A6" s="20" t="s">
        <v>81</v>
      </c>
      <c r="B6" s="32" t="s">
        <v>82</v>
      </c>
      <c r="C6" s="32" t="s">
        <v>83</v>
      </c>
      <c r="D6" s="21" t="s">
        <v>86</v>
      </c>
      <c r="E6" s="20" t="s">
        <v>84</v>
      </c>
      <c r="F6" s="27" t="s">
        <v>85</v>
      </c>
    </row>
    <row r="7" spans="1:6" s="7" customFormat="1" ht="45" x14ac:dyDescent="0.25">
      <c r="A7" s="39" t="s">
        <v>67</v>
      </c>
      <c r="B7" s="9" t="s">
        <v>68</v>
      </c>
      <c r="C7" s="9" t="s">
        <v>69</v>
      </c>
      <c r="D7" s="35">
        <v>40873755</v>
      </c>
      <c r="E7" s="37" t="s">
        <v>70</v>
      </c>
      <c r="F7" s="37" t="s">
        <v>61</v>
      </c>
    </row>
    <row r="8" spans="1:6" s="7" customFormat="1" ht="30" x14ac:dyDescent="0.25">
      <c r="A8" s="39" t="s">
        <v>198</v>
      </c>
      <c r="B8" s="9" t="s">
        <v>199</v>
      </c>
      <c r="C8" s="9" t="s">
        <v>200</v>
      </c>
      <c r="D8" s="35">
        <v>7244094</v>
      </c>
      <c r="E8" s="37" t="s">
        <v>201</v>
      </c>
      <c r="F8" s="37" t="s">
        <v>66</v>
      </c>
    </row>
    <row r="9" spans="1:6" s="7" customFormat="1" ht="30" x14ac:dyDescent="0.25">
      <c r="A9" s="39" t="s">
        <v>7</v>
      </c>
      <c r="B9" s="9" t="s">
        <v>8</v>
      </c>
      <c r="C9" s="9" t="s">
        <v>9</v>
      </c>
      <c r="D9" s="35">
        <v>6251896</v>
      </c>
      <c r="E9" s="37" t="s">
        <v>10</v>
      </c>
      <c r="F9" s="37" t="s">
        <v>11</v>
      </c>
    </row>
    <row r="10" spans="1:6" s="7" customFormat="1" x14ac:dyDescent="0.25">
      <c r="A10" s="39" t="s">
        <v>203</v>
      </c>
      <c r="B10" s="9" t="s">
        <v>277</v>
      </c>
      <c r="C10" s="38" t="s">
        <v>275</v>
      </c>
      <c r="D10" s="35">
        <v>11600000</v>
      </c>
      <c r="E10" s="37" t="s">
        <v>205</v>
      </c>
      <c r="F10" s="37" t="s">
        <v>206</v>
      </c>
    </row>
    <row r="11" spans="1:6" s="7" customFormat="1" x14ac:dyDescent="0.25">
      <c r="A11" s="39" t="s">
        <v>0</v>
      </c>
      <c r="B11" s="9" t="s">
        <v>278</v>
      </c>
      <c r="C11" s="9" t="s">
        <v>207</v>
      </c>
      <c r="D11" s="35">
        <v>12531000</v>
      </c>
      <c r="E11" s="37" t="s">
        <v>2</v>
      </c>
      <c r="F11" s="37" t="s">
        <v>206</v>
      </c>
    </row>
    <row r="12" spans="1:6" s="7" customFormat="1" ht="45" x14ac:dyDescent="0.25">
      <c r="A12" s="39" t="s">
        <v>17</v>
      </c>
      <c r="B12" s="9" t="s">
        <v>278</v>
      </c>
      <c r="C12" s="9" t="s">
        <v>274</v>
      </c>
      <c r="D12" s="35">
        <v>10000000</v>
      </c>
      <c r="E12" s="37" t="s">
        <v>18</v>
      </c>
      <c r="F12" s="37" t="s">
        <v>206</v>
      </c>
    </row>
    <row r="13" spans="1:6" s="7" customFormat="1" ht="45" x14ac:dyDescent="0.25">
      <c r="A13" s="39" t="s">
        <v>221</v>
      </c>
      <c r="B13" s="9" t="s">
        <v>222</v>
      </c>
      <c r="C13" s="9" t="s">
        <v>223</v>
      </c>
      <c r="D13" s="35">
        <v>299605961</v>
      </c>
      <c r="E13" s="37" t="s">
        <v>224</v>
      </c>
      <c r="F13" s="37" t="s">
        <v>225</v>
      </c>
    </row>
    <row r="14" spans="1:6" s="7" customFormat="1" x14ac:dyDescent="0.25">
      <c r="A14" s="39" t="s">
        <v>19</v>
      </c>
      <c r="B14" s="9" t="s">
        <v>20</v>
      </c>
      <c r="C14" s="9" t="s">
        <v>21</v>
      </c>
      <c r="D14" s="35">
        <v>16649712</v>
      </c>
      <c r="E14" s="37" t="s">
        <v>22</v>
      </c>
      <c r="F14" s="37" t="s">
        <v>23</v>
      </c>
    </row>
    <row r="15" spans="1:6" s="7" customFormat="1" ht="45" x14ac:dyDescent="0.25">
      <c r="A15" s="39" t="s">
        <v>42</v>
      </c>
      <c r="B15" s="9" t="s">
        <v>43</v>
      </c>
      <c r="C15" s="9" t="s">
        <v>44</v>
      </c>
      <c r="D15" s="35">
        <v>7087000</v>
      </c>
      <c r="E15" s="37" t="s">
        <v>45</v>
      </c>
      <c r="F15" s="37" t="s">
        <v>226</v>
      </c>
    </row>
    <row r="16" spans="1:6" s="7" customFormat="1" ht="60" x14ac:dyDescent="0.25">
      <c r="A16" s="39" t="s">
        <v>52</v>
      </c>
      <c r="B16" s="9" t="s">
        <v>43</v>
      </c>
      <c r="C16" s="9" t="s">
        <v>53</v>
      </c>
      <c r="D16" s="35">
        <v>11810000</v>
      </c>
      <c r="E16" s="37" t="s">
        <v>54</v>
      </c>
      <c r="F16" s="37" t="s">
        <v>55</v>
      </c>
    </row>
    <row r="17" spans="1:6" s="7" customFormat="1" ht="30" x14ac:dyDescent="0.25">
      <c r="A17" s="39" t="s">
        <v>227</v>
      </c>
      <c r="B17" s="9" t="s">
        <v>228</v>
      </c>
      <c r="C17" s="9" t="s">
        <v>229</v>
      </c>
      <c r="D17" s="35">
        <v>59741766</v>
      </c>
      <c r="E17" s="37" t="s">
        <v>230</v>
      </c>
      <c r="F17" s="37" t="s">
        <v>61</v>
      </c>
    </row>
    <row r="18" spans="1:6" s="7" customFormat="1" x14ac:dyDescent="0.25">
      <c r="A18" s="39" t="s">
        <v>75</v>
      </c>
      <c r="B18" s="9" t="s">
        <v>76</v>
      </c>
      <c r="C18" s="9" t="s">
        <v>77</v>
      </c>
      <c r="D18" s="35">
        <v>5940800</v>
      </c>
      <c r="E18" s="37" t="s">
        <v>78</v>
      </c>
      <c r="F18" s="37" t="s">
        <v>61</v>
      </c>
    </row>
    <row r="19" spans="1:6" s="7" customFormat="1" ht="30" x14ac:dyDescent="0.25">
      <c r="A19" s="39" t="s">
        <v>29</v>
      </c>
      <c r="B19" s="9" t="s">
        <v>30</v>
      </c>
      <c r="C19" s="9" t="s">
        <v>31</v>
      </c>
      <c r="D19" s="35">
        <v>5160999</v>
      </c>
      <c r="E19" s="37" t="s">
        <v>32</v>
      </c>
      <c r="F19" s="39" t="s">
        <v>206</v>
      </c>
    </row>
    <row r="20" spans="1:6" s="7" customFormat="1" ht="30" x14ac:dyDescent="0.25">
      <c r="A20" s="39" t="s">
        <v>236</v>
      </c>
      <c r="B20" s="9" t="s">
        <v>237</v>
      </c>
      <c r="C20" s="9" t="s">
        <v>238</v>
      </c>
      <c r="D20" s="35">
        <v>6250187</v>
      </c>
      <c r="E20" s="37" t="s">
        <v>239</v>
      </c>
      <c r="F20" s="37" t="s">
        <v>220</v>
      </c>
    </row>
    <row r="21" spans="1:6" s="7" customFormat="1" ht="45" x14ac:dyDescent="0.25">
      <c r="A21" s="39" t="s">
        <v>62</v>
      </c>
      <c r="B21" s="9" t="s">
        <v>63</v>
      </c>
      <c r="C21" s="9" t="s">
        <v>64</v>
      </c>
      <c r="D21" s="35">
        <v>10000000</v>
      </c>
      <c r="E21" s="37" t="s">
        <v>65</v>
      </c>
      <c r="F21" s="40">
        <v>43100</v>
      </c>
    </row>
    <row r="22" spans="1:6" s="7" customFormat="1" ht="75" x14ac:dyDescent="0.25">
      <c r="A22" s="39" t="s">
        <v>47</v>
      </c>
      <c r="B22" s="9" t="s">
        <v>48</v>
      </c>
      <c r="C22" s="9" t="s">
        <v>49</v>
      </c>
      <c r="D22" s="35">
        <v>24803150</v>
      </c>
      <c r="E22" s="37" t="s">
        <v>50</v>
      </c>
      <c r="F22" s="37" t="s">
        <v>51</v>
      </c>
    </row>
    <row r="23" spans="1:6" s="7" customFormat="1" ht="30" x14ac:dyDescent="0.25">
      <c r="A23" s="39" t="s">
        <v>4</v>
      </c>
      <c r="B23" s="9" t="s">
        <v>5</v>
      </c>
      <c r="C23" s="9" t="s">
        <v>248</v>
      </c>
      <c r="D23" s="35">
        <v>6800000</v>
      </c>
      <c r="E23" s="37" t="s">
        <v>6</v>
      </c>
      <c r="F23" s="39" t="s">
        <v>249</v>
      </c>
    </row>
    <row r="24" spans="1:6" s="7" customFormat="1" ht="30" x14ac:dyDescent="0.25">
      <c r="A24" s="39" t="s">
        <v>250</v>
      </c>
      <c r="B24" s="9" t="s">
        <v>251</v>
      </c>
      <c r="C24" s="9" t="s">
        <v>252</v>
      </c>
      <c r="D24" s="35">
        <v>68299209</v>
      </c>
      <c r="E24" s="37" t="s">
        <v>215</v>
      </c>
      <c r="F24" s="37" t="s">
        <v>66</v>
      </c>
    </row>
    <row r="25" spans="1:6" s="7" customFormat="1" ht="30" x14ac:dyDescent="0.25">
      <c r="A25" s="39" t="s">
        <v>24</v>
      </c>
      <c r="B25" s="9" t="s">
        <v>25</v>
      </c>
      <c r="C25" s="9" t="s">
        <v>26</v>
      </c>
      <c r="D25" s="35">
        <v>12000000</v>
      </c>
      <c r="E25" s="37" t="s">
        <v>27</v>
      </c>
      <c r="F25" s="37" t="s">
        <v>28</v>
      </c>
    </row>
    <row r="26" spans="1:6" s="7" customFormat="1" ht="30" x14ac:dyDescent="0.25">
      <c r="A26" s="39" t="s">
        <v>38</v>
      </c>
      <c r="B26" s="9" t="s">
        <v>39</v>
      </c>
      <c r="C26" s="9" t="s">
        <v>90</v>
      </c>
      <c r="D26" s="35">
        <v>5000000</v>
      </c>
      <c r="E26" s="37" t="s">
        <v>40</v>
      </c>
      <c r="F26" s="37" t="s">
        <v>41</v>
      </c>
    </row>
    <row r="27" spans="1:6" s="7" customFormat="1" ht="30" x14ac:dyDescent="0.25">
      <c r="A27" s="39" t="s">
        <v>71</v>
      </c>
      <c r="B27" s="9" t="s">
        <v>72</v>
      </c>
      <c r="C27" s="9" t="s">
        <v>258</v>
      </c>
      <c r="D27" s="35">
        <v>335000000</v>
      </c>
      <c r="E27" s="37" t="s">
        <v>73</v>
      </c>
      <c r="F27" s="37" t="s">
        <v>74</v>
      </c>
    </row>
    <row r="28" spans="1:6" s="7" customFormat="1" ht="45" x14ac:dyDescent="0.25">
      <c r="A28" s="39" t="s">
        <v>33</v>
      </c>
      <c r="B28" s="9" t="s">
        <v>34</v>
      </c>
      <c r="C28" s="9" t="s">
        <v>35</v>
      </c>
      <c r="D28" s="35">
        <v>15600000</v>
      </c>
      <c r="E28" s="37" t="s">
        <v>36</v>
      </c>
      <c r="F28" s="37" t="s">
        <v>37</v>
      </c>
    </row>
    <row r="29" spans="1:6" x14ac:dyDescent="0.25">
      <c r="A29" s="52" t="s">
        <v>87</v>
      </c>
      <c r="B29" s="52"/>
      <c r="C29" s="52"/>
      <c r="D29" s="52"/>
      <c r="E29" s="52"/>
      <c r="F29" s="52"/>
    </row>
    <row r="30" spans="1:6" x14ac:dyDescent="0.25">
      <c r="A30" s="20" t="s">
        <v>81</v>
      </c>
      <c r="B30" s="32" t="s">
        <v>82</v>
      </c>
      <c r="C30" s="32" t="s">
        <v>83</v>
      </c>
      <c r="D30" s="21" t="s">
        <v>88</v>
      </c>
      <c r="E30" s="20" t="s">
        <v>84</v>
      </c>
      <c r="F30" s="22" t="s">
        <v>85</v>
      </c>
    </row>
    <row r="31" spans="1:6" s="41" customFormat="1" ht="30" x14ac:dyDescent="0.25">
      <c r="A31" s="42" t="s">
        <v>110</v>
      </c>
      <c r="B31" s="43" t="s">
        <v>279</v>
      </c>
      <c r="C31" s="43" t="s">
        <v>280</v>
      </c>
      <c r="D31" s="44">
        <v>5522000</v>
      </c>
      <c r="E31" s="45">
        <v>42736</v>
      </c>
      <c r="F31" s="46" t="s">
        <v>3</v>
      </c>
    </row>
    <row r="32" spans="1:6" x14ac:dyDescent="0.25">
      <c r="A32" s="39" t="s">
        <v>100</v>
      </c>
      <c r="B32" s="9" t="s">
        <v>101</v>
      </c>
      <c r="C32" s="9" t="s">
        <v>183</v>
      </c>
      <c r="D32" s="35">
        <v>37795726</v>
      </c>
      <c r="E32" s="25">
        <v>42899</v>
      </c>
      <c r="F32" s="25">
        <v>43343</v>
      </c>
    </row>
    <row r="33" spans="1:6" x14ac:dyDescent="0.25">
      <c r="A33" s="39" t="s">
        <v>103</v>
      </c>
      <c r="B33" s="9" t="s">
        <v>104</v>
      </c>
      <c r="C33" s="9" t="s">
        <v>183</v>
      </c>
      <c r="D33" s="35">
        <v>29390000</v>
      </c>
      <c r="E33" s="25">
        <v>42899</v>
      </c>
      <c r="F33" s="37" t="s">
        <v>99</v>
      </c>
    </row>
    <row r="34" spans="1:6" ht="15" customHeight="1" x14ac:dyDescent="0.25">
      <c r="A34" s="39" t="s">
        <v>194</v>
      </c>
      <c r="B34" s="9" t="s">
        <v>184</v>
      </c>
      <c r="C34" s="9" t="s">
        <v>185</v>
      </c>
      <c r="D34" s="35">
        <v>7476150</v>
      </c>
      <c r="E34" s="47" t="s">
        <v>186</v>
      </c>
      <c r="F34" s="37" t="s">
        <v>187</v>
      </c>
    </row>
    <row r="35" spans="1:6" ht="30" x14ac:dyDescent="0.25">
      <c r="A35" s="39" t="s">
        <v>195</v>
      </c>
      <c r="B35" s="9" t="s">
        <v>189</v>
      </c>
      <c r="C35" s="9" t="s">
        <v>190</v>
      </c>
      <c r="D35" s="35">
        <v>5352000</v>
      </c>
      <c r="E35" s="47" t="s">
        <v>191</v>
      </c>
      <c r="F35" s="37" t="s">
        <v>192</v>
      </c>
    </row>
    <row r="36" spans="1:6" x14ac:dyDescent="0.25">
      <c r="A36" s="53" t="s">
        <v>117</v>
      </c>
      <c r="B36" s="53"/>
      <c r="C36" s="53"/>
      <c r="D36" s="53"/>
      <c r="E36" s="53"/>
      <c r="F36" s="53"/>
    </row>
    <row r="37" spans="1:6" x14ac:dyDescent="0.25">
      <c r="A37" s="20" t="s">
        <v>81</v>
      </c>
      <c r="B37" s="20" t="s">
        <v>82</v>
      </c>
      <c r="C37" s="20" t="s">
        <v>83</v>
      </c>
      <c r="D37" s="21" t="s">
        <v>88</v>
      </c>
      <c r="E37" s="20" t="s">
        <v>84</v>
      </c>
      <c r="F37" s="22" t="s">
        <v>85</v>
      </c>
    </row>
    <row r="38" spans="1:6" s="41" customFormat="1" x14ac:dyDescent="0.25">
      <c r="A38" s="42" t="s">
        <v>281</v>
      </c>
      <c r="B38" s="42" t="s">
        <v>282</v>
      </c>
      <c r="C38" s="42" t="s">
        <v>125</v>
      </c>
      <c r="D38" s="44">
        <v>7380000</v>
      </c>
      <c r="E38" s="48">
        <v>42863</v>
      </c>
      <c r="F38" s="49">
        <v>43281</v>
      </c>
    </row>
    <row r="39" spans="1:6" ht="30" x14ac:dyDescent="0.25">
      <c r="A39" s="39" t="s">
        <v>118</v>
      </c>
      <c r="B39" s="39" t="s">
        <v>68</v>
      </c>
      <c r="C39" s="39" t="s">
        <v>172</v>
      </c>
      <c r="D39" s="35">
        <v>5300000</v>
      </c>
      <c r="E39" s="37" t="s">
        <v>119</v>
      </c>
      <c r="F39" s="9" t="s">
        <v>3</v>
      </c>
    </row>
    <row r="40" spans="1:6" ht="30" x14ac:dyDescent="0.25">
      <c r="A40" s="39" t="s">
        <v>120</v>
      </c>
      <c r="B40" s="9" t="s">
        <v>278</v>
      </c>
      <c r="C40" s="39" t="s">
        <v>171</v>
      </c>
      <c r="D40" s="35">
        <v>7000000</v>
      </c>
      <c r="E40" s="37" t="s">
        <v>122</v>
      </c>
      <c r="F40" s="9" t="s">
        <v>3</v>
      </c>
    </row>
    <row r="41" spans="1:6" x14ac:dyDescent="0.25">
      <c r="A41" s="39" t="s">
        <v>142</v>
      </c>
      <c r="B41" s="39" t="s">
        <v>143</v>
      </c>
      <c r="C41" s="39" t="s">
        <v>138</v>
      </c>
      <c r="D41" s="35">
        <v>6933500</v>
      </c>
      <c r="E41" s="37" t="s">
        <v>65</v>
      </c>
      <c r="F41" s="37" t="s">
        <v>139</v>
      </c>
    </row>
    <row r="42" spans="1:6" x14ac:dyDescent="0.25">
      <c r="A42" s="39" t="s">
        <v>136</v>
      </c>
      <c r="B42" s="39" t="s">
        <v>137</v>
      </c>
      <c r="C42" s="39" t="s">
        <v>138</v>
      </c>
      <c r="D42" s="35">
        <v>17389340</v>
      </c>
      <c r="E42" s="37" t="s">
        <v>65</v>
      </c>
      <c r="F42" s="37" t="s">
        <v>139</v>
      </c>
    </row>
    <row r="43" spans="1:6" x14ac:dyDescent="0.25">
      <c r="A43" s="39" t="s">
        <v>140</v>
      </c>
      <c r="B43" s="39" t="s">
        <v>141</v>
      </c>
      <c r="C43" s="39" t="s">
        <v>138</v>
      </c>
      <c r="D43" s="35">
        <v>8932900</v>
      </c>
      <c r="E43" s="37" t="s">
        <v>65</v>
      </c>
      <c r="F43" s="37" t="s">
        <v>139</v>
      </c>
    </row>
    <row r="44" spans="1:6" x14ac:dyDescent="0.25">
      <c r="A44" s="39" t="s">
        <v>144</v>
      </c>
      <c r="B44" s="39" t="s">
        <v>145</v>
      </c>
      <c r="C44" s="39" t="s">
        <v>138</v>
      </c>
      <c r="D44" s="35">
        <v>11766366</v>
      </c>
      <c r="E44" s="37" t="s">
        <v>146</v>
      </c>
      <c r="F44" s="37" t="s">
        <v>139</v>
      </c>
    </row>
    <row r="45" spans="1:6" x14ac:dyDescent="0.25">
      <c r="A45" s="36"/>
      <c r="B45" s="36"/>
      <c r="C45" s="23" t="s">
        <v>147</v>
      </c>
      <c r="D45" s="36"/>
      <c r="E45" s="36"/>
      <c r="F45" s="36"/>
    </row>
    <row r="46" spans="1:6" s="36" customFormat="1" x14ac:dyDescent="0.25">
      <c r="A46" s="20" t="s">
        <v>81</v>
      </c>
      <c r="B46" s="32" t="s">
        <v>82</v>
      </c>
      <c r="C46" s="32" t="s">
        <v>83</v>
      </c>
      <c r="D46" s="21" t="s">
        <v>88</v>
      </c>
      <c r="E46" s="20" t="s">
        <v>84</v>
      </c>
      <c r="F46" s="22" t="s">
        <v>85</v>
      </c>
    </row>
    <row r="47" spans="1:6" x14ac:dyDescent="0.25">
      <c r="A47" s="39" t="s">
        <v>148</v>
      </c>
      <c r="B47" s="9" t="s">
        <v>262</v>
      </c>
      <c r="C47" s="9" t="s">
        <v>175</v>
      </c>
      <c r="D47" s="35">
        <v>5621000</v>
      </c>
      <c r="E47" s="37" t="s">
        <v>150</v>
      </c>
      <c r="F47" s="30" t="s">
        <v>206</v>
      </c>
    </row>
    <row r="48" spans="1:6" ht="45" x14ac:dyDescent="0.25">
      <c r="A48" s="39" t="s">
        <v>155</v>
      </c>
      <c r="B48" s="9" t="s">
        <v>278</v>
      </c>
      <c r="C48" s="9" t="s">
        <v>264</v>
      </c>
      <c r="D48" s="35">
        <v>14853514</v>
      </c>
      <c r="E48" s="37" t="s">
        <v>156</v>
      </c>
      <c r="F48" s="30" t="s">
        <v>206</v>
      </c>
    </row>
    <row r="49" spans="1:6" ht="45" x14ac:dyDescent="0.25">
      <c r="A49" s="39" t="s">
        <v>265</v>
      </c>
      <c r="B49" s="9" t="s">
        <v>266</v>
      </c>
      <c r="C49" s="24" t="s">
        <v>179</v>
      </c>
      <c r="D49" s="35">
        <v>224987256</v>
      </c>
      <c r="E49" s="37" t="s">
        <v>267</v>
      </c>
      <c r="F49" s="37" t="s">
        <v>61</v>
      </c>
    </row>
    <row r="50" spans="1:6" ht="30" x14ac:dyDescent="0.25">
      <c r="A50" s="39" t="s">
        <v>268</v>
      </c>
      <c r="B50" s="9" t="s">
        <v>266</v>
      </c>
      <c r="C50" s="9" t="s">
        <v>269</v>
      </c>
      <c r="D50" s="35">
        <v>34474939</v>
      </c>
      <c r="E50" s="37" t="s">
        <v>267</v>
      </c>
      <c r="F50" s="37" t="s">
        <v>61</v>
      </c>
    </row>
    <row r="51" spans="1:6" x14ac:dyDescent="0.25">
      <c r="A51" s="39" t="s">
        <v>162</v>
      </c>
      <c r="B51" s="9" t="s">
        <v>163</v>
      </c>
      <c r="C51" s="9" t="s">
        <v>164</v>
      </c>
      <c r="D51" s="35">
        <v>10008000</v>
      </c>
      <c r="E51" s="37" t="s">
        <v>165</v>
      </c>
      <c r="F51" s="30" t="s">
        <v>206</v>
      </c>
    </row>
    <row r="52" spans="1:6" ht="30" x14ac:dyDescent="0.25">
      <c r="A52" s="39" t="s">
        <v>166</v>
      </c>
      <c r="B52" s="9" t="s">
        <v>270</v>
      </c>
      <c r="C52" s="9" t="s">
        <v>168</v>
      </c>
      <c r="D52" s="35">
        <v>7874000</v>
      </c>
      <c r="E52" s="37" t="s">
        <v>271</v>
      </c>
      <c r="F52" s="37" t="s">
        <v>272</v>
      </c>
    </row>
    <row r="53" spans="1:6" x14ac:dyDescent="0.25">
      <c r="A53" s="39" t="s">
        <v>151</v>
      </c>
      <c r="B53" s="9" t="s">
        <v>152</v>
      </c>
      <c r="C53" s="9" t="s">
        <v>273</v>
      </c>
      <c r="D53" s="35">
        <v>18897600</v>
      </c>
      <c r="E53" s="37" t="s">
        <v>154</v>
      </c>
      <c r="F53" s="30" t="s">
        <v>206</v>
      </c>
    </row>
  </sheetData>
  <mergeCells count="4">
    <mergeCell ref="A1:F2"/>
    <mergeCell ref="A5:F5"/>
    <mergeCell ref="A29:F29"/>
    <mergeCell ref="A36:F3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3</vt:i4>
      </vt:variant>
      <vt:variant>
        <vt:lpstr>Névvel ellátott tartományok</vt:lpstr>
      </vt:variant>
      <vt:variant>
        <vt:i4>1</vt:i4>
      </vt:variant>
    </vt:vector>
  </HeadingPairs>
  <TitlesOfParts>
    <vt:vector size="4" baseType="lpstr">
      <vt:lpstr>17.06.30.</vt:lpstr>
      <vt:lpstr>17.09.30.</vt:lpstr>
      <vt:lpstr>2017.10.31.</vt:lpstr>
      <vt:lpstr>'17.06.30.'!Nyomtatási_terület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Magony Szilvia</dc:creator>
  <cp:lastModifiedBy>Magony Szilvia</cp:lastModifiedBy>
  <cp:lastPrinted>2017-05-11T12:29:34Z</cp:lastPrinted>
  <dcterms:created xsi:type="dcterms:W3CDTF">2017-05-11T11:09:45Z</dcterms:created>
  <dcterms:modified xsi:type="dcterms:W3CDTF">2017-11-23T12:23:14Z</dcterms:modified>
</cp:coreProperties>
</file>